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30" yWindow="0" windowWidth="10230" windowHeight="8100"/>
  </bookViews>
  <sheets>
    <sheet name="Man Acc" sheetId="6" r:id="rId1"/>
    <sheet name="Project" sheetId="8" r:id="rId2"/>
  </sheets>
  <definedNames>
    <definedName name="_xlnm.Print_Area" localSheetId="1">Project!$A$1:$O$379</definedName>
  </definedNames>
  <calcPr calcId="125725"/>
</workbook>
</file>

<file path=xl/calcChain.xml><?xml version="1.0" encoding="utf-8"?>
<calcChain xmlns="http://schemas.openxmlformats.org/spreadsheetml/2006/main">
  <c r="H45" i="8"/>
  <c r="I45"/>
  <c r="H73"/>
  <c r="H100"/>
  <c r="H155"/>
  <c r="H183"/>
  <c r="H237"/>
  <c r="I237" s="1"/>
  <c r="E237"/>
  <c r="D237"/>
  <c r="H236"/>
  <c r="I236" s="1"/>
  <c r="E236"/>
  <c r="D236"/>
  <c r="H127"/>
  <c r="I127" s="1"/>
  <c r="E127"/>
  <c r="D127"/>
  <c r="H17"/>
  <c r="H16"/>
  <c r="I16" s="1"/>
  <c r="I17"/>
  <c r="H44"/>
  <c r="I44" s="1"/>
  <c r="H265"/>
  <c r="I265" s="1"/>
  <c r="H347"/>
  <c r="H320"/>
  <c r="H292"/>
  <c r="I292" s="1"/>
  <c r="H210"/>
  <c r="I210" s="1"/>
  <c r="D12"/>
  <c r="D19" s="1"/>
  <c r="H12"/>
  <c r="I12"/>
  <c r="D13"/>
  <c r="E13" s="1"/>
  <c r="H13"/>
  <c r="I13"/>
  <c r="D14"/>
  <c r="E14" s="1"/>
  <c r="H14"/>
  <c r="I14"/>
  <c r="D15"/>
  <c r="E15" s="1"/>
  <c r="H15"/>
  <c r="I15"/>
  <c r="D16"/>
  <c r="E16" s="1"/>
  <c r="D17"/>
  <c r="E17" s="1"/>
  <c r="C19"/>
  <c r="G19"/>
  <c r="K19"/>
  <c r="M19"/>
  <c r="D22"/>
  <c r="D30" s="1"/>
  <c r="H22"/>
  <c r="D23"/>
  <c r="E23" s="1"/>
  <c r="H23"/>
  <c r="I23"/>
  <c r="D24"/>
  <c r="E24" s="1"/>
  <c r="H24"/>
  <c r="I24"/>
  <c r="D25"/>
  <c r="E25" s="1"/>
  <c r="H25"/>
  <c r="I25"/>
  <c r="D26"/>
  <c r="E26" s="1"/>
  <c r="H26"/>
  <c r="I26"/>
  <c r="D27"/>
  <c r="H27"/>
  <c r="D28"/>
  <c r="E28"/>
  <c r="H28"/>
  <c r="I28" s="1"/>
  <c r="C30"/>
  <c r="K30"/>
  <c r="K367" s="1"/>
  <c r="M30"/>
  <c r="M367" s="1"/>
  <c r="K32"/>
  <c r="M32"/>
  <c r="D40"/>
  <c r="E40"/>
  <c r="H40"/>
  <c r="H371" s="1"/>
  <c r="D41"/>
  <c r="E41"/>
  <c r="H41"/>
  <c r="I41" s="1"/>
  <c r="D42"/>
  <c r="E42"/>
  <c r="H42"/>
  <c r="I42" s="1"/>
  <c r="D43"/>
  <c r="E43"/>
  <c r="H43"/>
  <c r="I43" s="1"/>
  <c r="D44"/>
  <c r="E44"/>
  <c r="D45"/>
  <c r="E45"/>
  <c r="C47"/>
  <c r="C60" s="1"/>
  <c r="D47"/>
  <c r="E47"/>
  <c r="G47"/>
  <c r="K47"/>
  <c r="M47"/>
  <c r="M60" s="1"/>
  <c r="D50"/>
  <c r="D58" s="1"/>
  <c r="D60" s="1"/>
  <c r="H50"/>
  <c r="I50"/>
  <c r="D51"/>
  <c r="E51" s="1"/>
  <c r="H51"/>
  <c r="I51"/>
  <c r="D52"/>
  <c r="E52" s="1"/>
  <c r="H52"/>
  <c r="I52"/>
  <c r="D53"/>
  <c r="E53" s="1"/>
  <c r="H53"/>
  <c r="I53"/>
  <c r="D54"/>
  <c r="E54" s="1"/>
  <c r="H54"/>
  <c r="I54"/>
  <c r="D55"/>
  <c r="H55"/>
  <c r="D56"/>
  <c r="E56"/>
  <c r="H56"/>
  <c r="I56" s="1"/>
  <c r="C58"/>
  <c r="K58"/>
  <c r="M58"/>
  <c r="K60"/>
  <c r="D68"/>
  <c r="E68" s="1"/>
  <c r="H68"/>
  <c r="I68" s="1"/>
  <c r="D69"/>
  <c r="E69" s="1"/>
  <c r="H69"/>
  <c r="I69" s="1"/>
  <c r="D70"/>
  <c r="E70" s="1"/>
  <c r="H70"/>
  <c r="I70" s="1"/>
  <c r="D71"/>
  <c r="E71" s="1"/>
  <c r="H71"/>
  <c r="I71" s="1"/>
  <c r="D72"/>
  <c r="E72" s="1"/>
  <c r="H72"/>
  <c r="I72" s="1"/>
  <c r="D73"/>
  <c r="E73" s="1"/>
  <c r="I73"/>
  <c r="C75"/>
  <c r="C88" s="1"/>
  <c r="D75"/>
  <c r="G75"/>
  <c r="K75"/>
  <c r="M75"/>
  <c r="M88" s="1"/>
  <c r="D78"/>
  <c r="H78"/>
  <c r="H86" s="1"/>
  <c r="D79"/>
  <c r="E79" s="1"/>
  <c r="H79"/>
  <c r="I79" s="1"/>
  <c r="D80"/>
  <c r="E80" s="1"/>
  <c r="H80"/>
  <c r="I80" s="1"/>
  <c r="D81"/>
  <c r="E81" s="1"/>
  <c r="H81"/>
  <c r="I81" s="1"/>
  <c r="D82"/>
  <c r="E82" s="1"/>
  <c r="H82"/>
  <c r="I82" s="1"/>
  <c r="D83"/>
  <c r="E83" s="1"/>
  <c r="H83"/>
  <c r="D84"/>
  <c r="E84"/>
  <c r="H84"/>
  <c r="I84" s="1"/>
  <c r="C86"/>
  <c r="D86"/>
  <c r="K86"/>
  <c r="M86"/>
  <c r="D88"/>
  <c r="K88"/>
  <c r="D95"/>
  <c r="E95"/>
  <c r="H95"/>
  <c r="I95" s="1"/>
  <c r="D96"/>
  <c r="E96"/>
  <c r="H96"/>
  <c r="I96" s="1"/>
  <c r="D97"/>
  <c r="E97"/>
  <c r="H97"/>
  <c r="I97" s="1"/>
  <c r="D98"/>
  <c r="E98"/>
  <c r="H98"/>
  <c r="I98" s="1"/>
  <c r="D99"/>
  <c r="E99"/>
  <c r="H99"/>
  <c r="I99" s="1"/>
  <c r="D100"/>
  <c r="E100"/>
  <c r="I100"/>
  <c r="C102"/>
  <c r="D102"/>
  <c r="E102"/>
  <c r="G102"/>
  <c r="K102"/>
  <c r="K115" s="1"/>
  <c r="M102"/>
  <c r="M115" s="1"/>
  <c r="D105"/>
  <c r="E105"/>
  <c r="H105"/>
  <c r="H113" s="1"/>
  <c r="D106"/>
  <c r="E106"/>
  <c r="H106"/>
  <c r="I106" s="1"/>
  <c r="D107"/>
  <c r="E107"/>
  <c r="H107"/>
  <c r="I107" s="1"/>
  <c r="D108"/>
  <c r="E108"/>
  <c r="H108"/>
  <c r="I108" s="1"/>
  <c r="D109"/>
  <c r="E109"/>
  <c r="H109"/>
  <c r="I109" s="1"/>
  <c r="D110"/>
  <c r="E110" s="1"/>
  <c r="H110"/>
  <c r="D111"/>
  <c r="E111"/>
  <c r="H111"/>
  <c r="I111" s="1"/>
  <c r="C113"/>
  <c r="D113"/>
  <c r="K113"/>
  <c r="M113"/>
  <c r="C115"/>
  <c r="D115"/>
  <c r="D122"/>
  <c r="E122"/>
  <c r="H122"/>
  <c r="H129" s="1"/>
  <c r="D123"/>
  <c r="E123"/>
  <c r="H123"/>
  <c r="I123" s="1"/>
  <c r="D124"/>
  <c r="E124"/>
  <c r="H124"/>
  <c r="I124" s="1"/>
  <c r="D125"/>
  <c r="E125"/>
  <c r="H125"/>
  <c r="I125" s="1"/>
  <c r="D126"/>
  <c r="E126"/>
  <c r="H126"/>
  <c r="I126" s="1"/>
  <c r="C129"/>
  <c r="D129"/>
  <c r="D142" s="1"/>
  <c r="G129"/>
  <c r="K129"/>
  <c r="M129"/>
  <c r="D132"/>
  <c r="E132"/>
  <c r="E140" s="1"/>
  <c r="H132"/>
  <c r="H140" s="1"/>
  <c r="D133"/>
  <c r="E133"/>
  <c r="H133"/>
  <c r="I133" s="1"/>
  <c r="D134"/>
  <c r="E134"/>
  <c r="H134"/>
  <c r="I134" s="1"/>
  <c r="D135"/>
  <c r="E135"/>
  <c r="H135"/>
  <c r="I135" s="1"/>
  <c r="D136"/>
  <c r="E136"/>
  <c r="H136"/>
  <c r="I136" s="1"/>
  <c r="D137"/>
  <c r="E137"/>
  <c r="H137"/>
  <c r="I137" s="1"/>
  <c r="D138"/>
  <c r="E138"/>
  <c r="H138"/>
  <c r="I138" s="1"/>
  <c r="C140"/>
  <c r="D140"/>
  <c r="G140"/>
  <c r="K140"/>
  <c r="M140"/>
  <c r="C142"/>
  <c r="G142"/>
  <c r="K142"/>
  <c r="M142"/>
  <c r="D150"/>
  <c r="E150"/>
  <c r="H150"/>
  <c r="I150" s="1"/>
  <c r="D151"/>
  <c r="E151"/>
  <c r="H151"/>
  <c r="I151" s="1"/>
  <c r="D152"/>
  <c r="E152"/>
  <c r="H152"/>
  <c r="I152" s="1"/>
  <c r="D153"/>
  <c r="E153"/>
  <c r="H153"/>
  <c r="I153" s="1"/>
  <c r="D154"/>
  <c r="E154"/>
  <c r="H154"/>
  <c r="I154" s="1"/>
  <c r="D155"/>
  <c r="E155"/>
  <c r="I155"/>
  <c r="C157"/>
  <c r="D157"/>
  <c r="E157"/>
  <c r="G157"/>
  <c r="K157"/>
  <c r="K170" s="1"/>
  <c r="M157"/>
  <c r="M170" s="1"/>
  <c r="D160"/>
  <c r="E160"/>
  <c r="H160"/>
  <c r="H168" s="1"/>
  <c r="D161"/>
  <c r="E161"/>
  <c r="H161"/>
  <c r="I161" s="1"/>
  <c r="D162"/>
  <c r="E162"/>
  <c r="H162"/>
  <c r="I162" s="1"/>
  <c r="D163"/>
  <c r="E163"/>
  <c r="H163"/>
  <c r="I163" s="1"/>
  <c r="D164"/>
  <c r="E164"/>
  <c r="H164"/>
  <c r="I164" s="1"/>
  <c r="D165"/>
  <c r="E165"/>
  <c r="G168"/>
  <c r="H165"/>
  <c r="I165" s="1"/>
  <c r="D166"/>
  <c r="E166"/>
  <c r="E168" s="1"/>
  <c r="H166"/>
  <c r="I166" s="1"/>
  <c r="C168"/>
  <c r="D168"/>
  <c r="K168"/>
  <c r="M168"/>
  <c r="C170"/>
  <c r="D170"/>
  <c r="D178"/>
  <c r="E178"/>
  <c r="H178"/>
  <c r="I178" s="1"/>
  <c r="D179"/>
  <c r="E179"/>
  <c r="H179"/>
  <c r="I179" s="1"/>
  <c r="D180"/>
  <c r="E180"/>
  <c r="H180"/>
  <c r="I180" s="1"/>
  <c r="D181"/>
  <c r="E181"/>
  <c r="H181"/>
  <c r="I181" s="1"/>
  <c r="D182"/>
  <c r="E182"/>
  <c r="H182"/>
  <c r="I182" s="1"/>
  <c r="D183"/>
  <c r="E183"/>
  <c r="I183"/>
  <c r="C185"/>
  <c r="D185"/>
  <c r="E185"/>
  <c r="G185"/>
  <c r="K185"/>
  <c r="K198" s="1"/>
  <c r="M185"/>
  <c r="M198" s="1"/>
  <c r="D188"/>
  <c r="E188"/>
  <c r="H188"/>
  <c r="H196" s="1"/>
  <c r="D189"/>
  <c r="E189"/>
  <c r="H189"/>
  <c r="I189" s="1"/>
  <c r="D190"/>
  <c r="E190"/>
  <c r="H190"/>
  <c r="I190" s="1"/>
  <c r="D191"/>
  <c r="E191"/>
  <c r="H191"/>
  <c r="I191" s="1"/>
  <c r="D192"/>
  <c r="E192"/>
  <c r="H192"/>
  <c r="I192" s="1"/>
  <c r="D193"/>
  <c r="E193"/>
  <c r="G196"/>
  <c r="H193"/>
  <c r="I193" s="1"/>
  <c r="D194"/>
  <c r="E194"/>
  <c r="E196" s="1"/>
  <c r="H194"/>
  <c r="I194" s="1"/>
  <c r="C196"/>
  <c r="D196"/>
  <c r="K196"/>
  <c r="M196"/>
  <c r="C198"/>
  <c r="D198"/>
  <c r="D205"/>
  <c r="E205"/>
  <c r="H205"/>
  <c r="I205" s="1"/>
  <c r="D206"/>
  <c r="E206"/>
  <c r="H206"/>
  <c r="I206" s="1"/>
  <c r="D207"/>
  <c r="E207"/>
  <c r="H207"/>
  <c r="I207" s="1"/>
  <c r="D208"/>
  <c r="E208"/>
  <c r="H208"/>
  <c r="I208" s="1"/>
  <c r="D209"/>
  <c r="E209"/>
  <c r="H209"/>
  <c r="I209" s="1"/>
  <c r="D210"/>
  <c r="E210"/>
  <c r="C212"/>
  <c r="D212"/>
  <c r="E212"/>
  <c r="G212"/>
  <c r="K212"/>
  <c r="K225" s="1"/>
  <c r="M212"/>
  <c r="M225" s="1"/>
  <c r="D215"/>
  <c r="E215"/>
  <c r="H215"/>
  <c r="H223" s="1"/>
  <c r="D216"/>
  <c r="E216"/>
  <c r="H216"/>
  <c r="I216" s="1"/>
  <c r="D217"/>
  <c r="E217"/>
  <c r="H217"/>
  <c r="I217" s="1"/>
  <c r="D218"/>
  <c r="E218"/>
  <c r="H218"/>
  <c r="I218" s="1"/>
  <c r="D219"/>
  <c r="E219"/>
  <c r="H219"/>
  <c r="I219" s="1"/>
  <c r="D220"/>
  <c r="E220"/>
  <c r="G223"/>
  <c r="H220"/>
  <c r="I220" s="1"/>
  <c r="D221"/>
  <c r="E221"/>
  <c r="E223" s="1"/>
  <c r="H221"/>
  <c r="I221" s="1"/>
  <c r="C223"/>
  <c r="D223"/>
  <c r="K223"/>
  <c r="M223"/>
  <c r="C225"/>
  <c r="D225"/>
  <c r="D232"/>
  <c r="E232"/>
  <c r="H232"/>
  <c r="D233"/>
  <c r="E233"/>
  <c r="H233"/>
  <c r="I233" s="1"/>
  <c r="D234"/>
  <c r="E234"/>
  <c r="H234"/>
  <c r="I234" s="1"/>
  <c r="D235"/>
  <c r="E235"/>
  <c r="H235"/>
  <c r="I235" s="1"/>
  <c r="C239"/>
  <c r="D239"/>
  <c r="G239"/>
  <c r="K239"/>
  <c r="K252" s="1"/>
  <c r="M239"/>
  <c r="D242"/>
  <c r="E242"/>
  <c r="E250" s="1"/>
  <c r="H242"/>
  <c r="H250" s="1"/>
  <c r="D243"/>
  <c r="E243"/>
  <c r="H243"/>
  <c r="I243" s="1"/>
  <c r="D244"/>
  <c r="E244"/>
  <c r="H244"/>
  <c r="I244" s="1"/>
  <c r="D245"/>
  <c r="E245"/>
  <c r="H245"/>
  <c r="I245" s="1"/>
  <c r="D246"/>
  <c r="E246"/>
  <c r="H246"/>
  <c r="I246" s="1"/>
  <c r="D247"/>
  <c r="E247"/>
  <c r="H247"/>
  <c r="I247" s="1"/>
  <c r="D248"/>
  <c r="E248"/>
  <c r="H248"/>
  <c r="I248" s="1"/>
  <c r="C250"/>
  <c r="D250"/>
  <c r="G250"/>
  <c r="K250"/>
  <c r="M250"/>
  <c r="C252"/>
  <c r="D252"/>
  <c r="G252"/>
  <c r="M252"/>
  <c r="D260"/>
  <c r="E260"/>
  <c r="H260"/>
  <c r="I260" s="1"/>
  <c r="D261"/>
  <c r="E261"/>
  <c r="H261"/>
  <c r="I261" s="1"/>
  <c r="D262"/>
  <c r="E262"/>
  <c r="H262"/>
  <c r="I262" s="1"/>
  <c r="D263"/>
  <c r="E263"/>
  <c r="H263"/>
  <c r="I263" s="1"/>
  <c r="D264"/>
  <c r="E264"/>
  <c r="H264"/>
  <c r="I264" s="1"/>
  <c r="D265"/>
  <c r="E265"/>
  <c r="C267"/>
  <c r="D267"/>
  <c r="E267"/>
  <c r="G267"/>
  <c r="K267"/>
  <c r="M267"/>
  <c r="D270"/>
  <c r="E270"/>
  <c r="H270"/>
  <c r="H278" s="1"/>
  <c r="D271"/>
  <c r="E271"/>
  <c r="H271"/>
  <c r="I271" s="1"/>
  <c r="D272"/>
  <c r="E272"/>
  <c r="H272"/>
  <c r="I272" s="1"/>
  <c r="D273"/>
  <c r="E273"/>
  <c r="H273"/>
  <c r="I273" s="1"/>
  <c r="D274"/>
  <c r="E274"/>
  <c r="H274"/>
  <c r="I274" s="1"/>
  <c r="D275"/>
  <c r="E275"/>
  <c r="H275"/>
  <c r="I275" s="1"/>
  <c r="D276"/>
  <c r="E276"/>
  <c r="H276"/>
  <c r="I276" s="1"/>
  <c r="C278"/>
  <c r="D278"/>
  <c r="E278"/>
  <c r="G278"/>
  <c r="K278"/>
  <c r="M278"/>
  <c r="C280"/>
  <c r="D280"/>
  <c r="E280"/>
  <c r="G280"/>
  <c r="K280"/>
  <c r="M280"/>
  <c r="D287"/>
  <c r="E287"/>
  <c r="H287"/>
  <c r="I287" s="1"/>
  <c r="D288"/>
  <c r="E288"/>
  <c r="H288"/>
  <c r="I288" s="1"/>
  <c r="D289"/>
  <c r="E289"/>
  <c r="H289"/>
  <c r="I289" s="1"/>
  <c r="D290"/>
  <c r="E290"/>
  <c r="H290"/>
  <c r="I290" s="1"/>
  <c r="D291"/>
  <c r="E291"/>
  <c r="H291"/>
  <c r="I291" s="1"/>
  <c r="D292"/>
  <c r="E292"/>
  <c r="C294"/>
  <c r="D294"/>
  <c r="E294"/>
  <c r="G294"/>
  <c r="K294"/>
  <c r="M294"/>
  <c r="D297"/>
  <c r="E297" s="1"/>
  <c r="E305" s="1"/>
  <c r="E307" s="1"/>
  <c r="H297"/>
  <c r="I297"/>
  <c r="I305" s="1"/>
  <c r="D298"/>
  <c r="E298" s="1"/>
  <c r="H298"/>
  <c r="I298"/>
  <c r="D299"/>
  <c r="E299" s="1"/>
  <c r="H299"/>
  <c r="I299"/>
  <c r="D300"/>
  <c r="E300" s="1"/>
  <c r="H300"/>
  <c r="I300"/>
  <c r="D301"/>
  <c r="E301" s="1"/>
  <c r="H301"/>
  <c r="I301"/>
  <c r="D302"/>
  <c r="E302" s="1"/>
  <c r="H302"/>
  <c r="I302"/>
  <c r="D303"/>
  <c r="E303" s="1"/>
  <c r="H303"/>
  <c r="I303"/>
  <c r="C305"/>
  <c r="C367" s="1"/>
  <c r="G305"/>
  <c r="H305"/>
  <c r="K305"/>
  <c r="M305"/>
  <c r="C307"/>
  <c r="G307"/>
  <c r="K307"/>
  <c r="M307"/>
  <c r="D315"/>
  <c r="E315" s="1"/>
  <c r="H315"/>
  <c r="I315"/>
  <c r="D316"/>
  <c r="E316" s="1"/>
  <c r="H316"/>
  <c r="I316"/>
  <c r="D317"/>
  <c r="E317" s="1"/>
  <c r="H317"/>
  <c r="I317"/>
  <c r="D318"/>
  <c r="E318" s="1"/>
  <c r="H318"/>
  <c r="I318"/>
  <c r="D319"/>
  <c r="E319" s="1"/>
  <c r="H319"/>
  <c r="I319"/>
  <c r="D320"/>
  <c r="E320" s="1"/>
  <c r="I320"/>
  <c r="C322"/>
  <c r="D322"/>
  <c r="G322"/>
  <c r="H322"/>
  <c r="K322"/>
  <c r="M322"/>
  <c r="D325"/>
  <c r="E325" s="1"/>
  <c r="H325"/>
  <c r="I325"/>
  <c r="D326"/>
  <c r="E326" s="1"/>
  <c r="H326"/>
  <c r="I326"/>
  <c r="D327"/>
  <c r="E327" s="1"/>
  <c r="H327"/>
  <c r="I327"/>
  <c r="D328"/>
  <c r="E328" s="1"/>
  <c r="H328"/>
  <c r="I328"/>
  <c r="D329"/>
  <c r="E329" s="1"/>
  <c r="H329"/>
  <c r="I329"/>
  <c r="D330"/>
  <c r="E330" s="1"/>
  <c r="H330"/>
  <c r="I330"/>
  <c r="D331"/>
  <c r="E331" s="1"/>
  <c r="H331"/>
  <c r="I331"/>
  <c r="C333"/>
  <c r="G333"/>
  <c r="H333"/>
  <c r="I333"/>
  <c r="K333"/>
  <c r="M333"/>
  <c r="C335"/>
  <c r="G335"/>
  <c r="H335"/>
  <c r="K335"/>
  <c r="M335"/>
  <c r="D342"/>
  <c r="E342" s="1"/>
  <c r="H342"/>
  <c r="I342"/>
  <c r="D343"/>
  <c r="E343" s="1"/>
  <c r="H343"/>
  <c r="I343"/>
  <c r="D344"/>
  <c r="E344" s="1"/>
  <c r="H344"/>
  <c r="I344"/>
  <c r="D345"/>
  <c r="E345" s="1"/>
  <c r="H345"/>
  <c r="I345"/>
  <c r="D346"/>
  <c r="E346" s="1"/>
  <c r="H346"/>
  <c r="I346"/>
  <c r="D347"/>
  <c r="E347" s="1"/>
  <c r="I347"/>
  <c r="I349" s="1"/>
  <c r="C349"/>
  <c r="D349"/>
  <c r="G349"/>
  <c r="H349"/>
  <c r="K349"/>
  <c r="M349"/>
  <c r="D352"/>
  <c r="E352"/>
  <c r="E360" s="1"/>
  <c r="H352"/>
  <c r="H360" s="1"/>
  <c r="D353"/>
  <c r="E353"/>
  <c r="H353"/>
  <c r="I353" s="1"/>
  <c r="D354"/>
  <c r="E354"/>
  <c r="H354"/>
  <c r="I354" s="1"/>
  <c r="D355"/>
  <c r="E355"/>
  <c r="H355"/>
  <c r="I355" s="1"/>
  <c r="D356"/>
  <c r="E356"/>
  <c r="H356"/>
  <c r="I356" s="1"/>
  <c r="D357"/>
  <c r="E357"/>
  <c r="H357"/>
  <c r="I357" s="1"/>
  <c r="D358"/>
  <c r="E358"/>
  <c r="H358"/>
  <c r="I358" s="1"/>
  <c r="C360"/>
  <c r="D360"/>
  <c r="G360"/>
  <c r="K360"/>
  <c r="M360"/>
  <c r="C362"/>
  <c r="D362"/>
  <c r="G362"/>
  <c r="K362"/>
  <c r="M362"/>
  <c r="C371"/>
  <c r="D371"/>
  <c r="G371"/>
  <c r="K371"/>
  <c r="M371"/>
  <c r="C9" i="6"/>
  <c r="D9"/>
  <c r="G9"/>
  <c r="H9" s="1"/>
  <c r="C10"/>
  <c r="D10"/>
  <c r="G10"/>
  <c r="H10" s="1"/>
  <c r="C11"/>
  <c r="D11"/>
  <c r="G11"/>
  <c r="C12"/>
  <c r="C15" s="1"/>
  <c r="G12"/>
  <c r="H12" s="1"/>
  <c r="C13"/>
  <c r="G13"/>
  <c r="B15"/>
  <c r="J15"/>
  <c r="L15"/>
  <c r="C20"/>
  <c r="D20" s="1"/>
  <c r="G20"/>
  <c r="H20" s="1"/>
  <c r="H25" s="1"/>
  <c r="C21"/>
  <c r="D21" s="1"/>
  <c r="G21"/>
  <c r="H21"/>
  <c r="C22"/>
  <c r="D22" s="1"/>
  <c r="G22"/>
  <c r="H22" s="1"/>
  <c r="C23"/>
  <c r="D23" s="1"/>
  <c r="G23"/>
  <c r="H23"/>
  <c r="B25"/>
  <c r="F25"/>
  <c r="J25"/>
  <c r="L25"/>
  <c r="C28"/>
  <c r="D28" s="1"/>
  <c r="G28"/>
  <c r="H28"/>
  <c r="C29"/>
  <c r="D29" s="1"/>
  <c r="G29"/>
  <c r="H29" s="1"/>
  <c r="C30"/>
  <c r="D30" s="1"/>
  <c r="G30"/>
  <c r="H30"/>
  <c r="C31"/>
  <c r="D31" s="1"/>
  <c r="G31"/>
  <c r="H31" s="1"/>
  <c r="C32"/>
  <c r="D32" s="1"/>
  <c r="G32"/>
  <c r="H32"/>
  <c r="C33"/>
  <c r="D33" s="1"/>
  <c r="G33"/>
  <c r="G45" s="1"/>
  <c r="C34"/>
  <c r="D34" s="1"/>
  <c r="G34"/>
  <c r="H34"/>
  <c r="C35"/>
  <c r="D35" s="1"/>
  <c r="G35"/>
  <c r="H35" s="1"/>
  <c r="C36"/>
  <c r="D36" s="1"/>
  <c r="G36"/>
  <c r="H36"/>
  <c r="C37"/>
  <c r="D37" s="1"/>
  <c r="G37"/>
  <c r="H37" s="1"/>
  <c r="C38"/>
  <c r="D38" s="1"/>
  <c r="G38"/>
  <c r="H38"/>
  <c r="C39"/>
  <c r="D39" s="1"/>
  <c r="G39"/>
  <c r="H39" s="1"/>
  <c r="C40"/>
  <c r="D40" s="1"/>
  <c r="G40"/>
  <c r="H40"/>
  <c r="C41"/>
  <c r="D41" s="1"/>
  <c r="G41"/>
  <c r="H41" s="1"/>
  <c r="C42"/>
  <c r="D42" s="1"/>
  <c r="G42"/>
  <c r="H42"/>
  <c r="C43"/>
  <c r="D43" s="1"/>
  <c r="G43"/>
  <c r="H43" s="1"/>
  <c r="B45"/>
  <c r="F45"/>
  <c r="J45"/>
  <c r="L45"/>
  <c r="B47"/>
  <c r="F47"/>
  <c r="J47"/>
  <c r="L47"/>
  <c r="B49"/>
  <c r="J49"/>
  <c r="L49"/>
  <c r="H33" l="1"/>
  <c r="H45" s="1"/>
  <c r="H47" s="1"/>
  <c r="G25"/>
  <c r="G47" s="1"/>
  <c r="C365" i="8"/>
  <c r="C369" s="1"/>
  <c r="B51" i="6" s="1"/>
  <c r="B53" s="1"/>
  <c r="H239" i="8"/>
  <c r="E239"/>
  <c r="E252" s="1"/>
  <c r="E129"/>
  <c r="H19"/>
  <c r="H32" s="1"/>
  <c r="I19"/>
  <c r="H362"/>
  <c r="I322"/>
  <c r="I335" s="1"/>
  <c r="D32"/>
  <c r="D365"/>
  <c r="E225"/>
  <c r="E170"/>
  <c r="E349"/>
  <c r="E362" s="1"/>
  <c r="E333"/>
  <c r="I267"/>
  <c r="G225"/>
  <c r="G170"/>
  <c r="I102"/>
  <c r="E75"/>
  <c r="E88" s="1"/>
  <c r="H142"/>
  <c r="I110"/>
  <c r="I27"/>
  <c r="E113"/>
  <c r="E115" s="1"/>
  <c r="G113"/>
  <c r="E198"/>
  <c r="G115"/>
  <c r="G58"/>
  <c r="G60" s="1"/>
  <c r="G198"/>
  <c r="I83"/>
  <c r="E322"/>
  <c r="I294"/>
  <c r="I307" s="1"/>
  <c r="H252"/>
  <c r="I212"/>
  <c r="I185"/>
  <c r="I157"/>
  <c r="E142"/>
  <c r="I75"/>
  <c r="K365"/>
  <c r="K369" s="1"/>
  <c r="J51" i="6" s="1"/>
  <c r="J53" s="1"/>
  <c r="D333" i="8"/>
  <c r="D335" s="1"/>
  <c r="H294"/>
  <c r="H307" s="1"/>
  <c r="I270"/>
  <c r="I278" s="1"/>
  <c r="I160"/>
  <c r="I168" s="1"/>
  <c r="M365"/>
  <c r="M369" s="1"/>
  <c r="L51" i="6" s="1"/>
  <c r="L53" s="1"/>
  <c r="G365" i="8"/>
  <c r="I352"/>
  <c r="I360" s="1"/>
  <c r="I362" s="1"/>
  <c r="D305"/>
  <c r="D307" s="1"/>
  <c r="H267"/>
  <c r="H280" s="1"/>
  <c r="I242"/>
  <c r="I250" s="1"/>
  <c r="I232"/>
  <c r="I239" s="1"/>
  <c r="I252" s="1"/>
  <c r="H212"/>
  <c r="H225" s="1"/>
  <c r="H185"/>
  <c r="H198" s="1"/>
  <c r="H157"/>
  <c r="H170" s="1"/>
  <c r="I132"/>
  <c r="I140" s="1"/>
  <c r="I122"/>
  <c r="I129" s="1"/>
  <c r="H102"/>
  <c r="H115" s="1"/>
  <c r="E78"/>
  <c r="E86" s="1"/>
  <c r="H58"/>
  <c r="E55"/>
  <c r="E50"/>
  <c r="C32"/>
  <c r="H30"/>
  <c r="E27"/>
  <c r="E12"/>
  <c r="I215"/>
  <c r="I223" s="1"/>
  <c r="I188"/>
  <c r="I196" s="1"/>
  <c r="I105"/>
  <c r="I113" s="1"/>
  <c r="H75"/>
  <c r="H88" s="1"/>
  <c r="H47"/>
  <c r="I40"/>
  <c r="E22"/>
  <c r="E30" s="1"/>
  <c r="D45" i="6"/>
  <c r="D25"/>
  <c r="H11"/>
  <c r="G15"/>
  <c r="G49" s="1"/>
  <c r="D13"/>
  <c r="D12"/>
  <c r="D15" s="1"/>
  <c r="C45"/>
  <c r="C25"/>
  <c r="C47" s="1"/>
  <c r="C49" s="1"/>
  <c r="H365" i="8" l="1"/>
  <c r="I280"/>
  <c r="H367"/>
  <c r="I142"/>
  <c r="G78"/>
  <c r="I225"/>
  <c r="I55"/>
  <c r="I58" s="1"/>
  <c r="D367"/>
  <c r="H60"/>
  <c r="E58"/>
  <c r="E60" s="1"/>
  <c r="I198"/>
  <c r="E335"/>
  <c r="E19"/>
  <c r="E371"/>
  <c r="I47"/>
  <c r="I371"/>
  <c r="E367"/>
  <c r="I170"/>
  <c r="I115"/>
  <c r="D369"/>
  <c r="C51" i="6" s="1"/>
  <c r="C53" s="1"/>
  <c r="H13"/>
  <c r="H15" s="1"/>
  <c r="H49" s="1"/>
  <c r="F15"/>
  <c r="F49" s="1"/>
  <c r="D47"/>
  <c r="D49" s="1"/>
  <c r="H369" i="8" l="1"/>
  <c r="G51" i="6" s="1"/>
  <c r="G53" s="1"/>
  <c r="G30" i="8"/>
  <c r="I22"/>
  <c r="I30" s="1"/>
  <c r="I60"/>
  <c r="I365"/>
  <c r="G86"/>
  <c r="G88" s="1"/>
  <c r="I78"/>
  <c r="I86" s="1"/>
  <c r="I88" s="1"/>
  <c r="E365"/>
  <c r="E369" s="1"/>
  <c r="D51" i="6" s="1"/>
  <c r="D53" s="1"/>
  <c r="E32" i="8"/>
  <c r="G32" l="1"/>
  <c r="G367"/>
  <c r="G369" s="1"/>
  <c r="F51" i="6" s="1"/>
  <c r="F53" s="1"/>
  <c r="I367" i="8"/>
  <c r="I369" s="1"/>
  <c r="H51" i="6" s="1"/>
  <c r="H53" s="1"/>
  <c r="I32" i="8"/>
</calcChain>
</file>

<file path=xl/comments1.xml><?xml version="1.0" encoding="utf-8"?>
<comments xmlns="http://schemas.openxmlformats.org/spreadsheetml/2006/main">
  <authors>
    <author>Administrator</author>
    <author>Arts Council England</author>
  </authors>
  <commentList>
    <comment ref="A1" authorId="0">
      <text>
        <r>
          <rPr>
            <sz val="10"/>
            <color indexed="81"/>
            <rFont val="Arial"/>
            <family val="2"/>
          </rPr>
          <t>Enter Company/Project name &amp; Date</t>
        </r>
      </text>
    </comment>
    <comment ref="N1" authorId="1">
      <text>
        <r>
          <rPr>
            <b/>
            <sz val="9"/>
            <color indexed="81"/>
            <rFont val="Tahoma"/>
            <family val="2"/>
          </rPr>
          <t>Arts Council England:</t>
        </r>
        <r>
          <rPr>
            <sz val="9"/>
            <color indexed="81"/>
            <rFont val="Tahoma"/>
            <family val="2"/>
          </rPr>
          <t xml:space="preserve">
Please input your Organisations Financial year end date</t>
        </r>
      </text>
    </comment>
    <comment ref="B2" authorId="0">
      <text>
        <r>
          <rPr>
            <b/>
            <sz val="14"/>
            <color indexed="81"/>
            <rFont val="Arial"/>
            <family val="2"/>
          </rPr>
          <t xml:space="preserve">Insert Month here, I.e 1,2,3 etc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J4" author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L4" author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  <comment ref="C5" authorId="0">
      <text>
        <r>
          <rPr>
            <sz val="8"/>
            <color indexed="81"/>
            <rFont val="Tahoma"/>
            <family val="2"/>
          </rPr>
          <t xml:space="preserve">This is calculated automatically based upon one 12th of your annual budget
</t>
        </r>
      </text>
    </comment>
    <comment ref="G5" authorId="0">
      <text>
        <r>
          <rPr>
            <sz val="8"/>
            <color indexed="81"/>
            <rFont val="Tahoma"/>
            <family val="2"/>
          </rPr>
          <t>This is calculated automatically based upon the period you are in.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A1" authorId="0">
      <text>
        <r>
          <rPr>
            <sz val="10"/>
            <color indexed="81"/>
            <rFont val="Arial"/>
            <family val="2"/>
          </rPr>
          <t>Enter Company/Project name &amp; Date</t>
        </r>
      </text>
    </comment>
    <comment ref="C2" authorId="0">
      <text>
        <r>
          <rPr>
            <b/>
            <sz val="14"/>
            <color indexed="81"/>
            <rFont val="Arial"/>
            <family val="2"/>
          </rPr>
          <t xml:space="preserve">Insert Month here, I.e 1,2,3 etc
</t>
        </r>
        <r>
          <rPr>
            <sz val="14"/>
            <color indexed="81"/>
            <rFont val="Arial"/>
            <family val="2"/>
          </rPr>
          <t xml:space="preserve">
</t>
        </r>
      </text>
    </comment>
    <comment ref="K4" authorId="0">
      <text>
        <r>
          <rPr>
            <sz val="8"/>
            <color indexed="81"/>
            <rFont val="Tahoma"/>
            <family val="2"/>
          </rPr>
          <t xml:space="preserve">This will remain unchanged throughout the year
</t>
        </r>
      </text>
    </comment>
    <comment ref="M4" authorId="0">
      <text>
        <r>
          <rPr>
            <sz val="8"/>
            <color indexed="81"/>
            <rFont val="Tahoma"/>
            <family val="2"/>
          </rPr>
          <t>Revised Budget for Year based upon Actuals to date and changes to planned activity. (THIS SHOULD NOT BE LESS THAN ACTUAL TO DATE FIGURES)</t>
        </r>
      </text>
    </comment>
    <comment ref="O4" authorId="0">
      <text>
        <r>
          <rPr>
            <sz val="8"/>
            <color indexed="81"/>
            <rFont val="Tahoma"/>
            <family val="2"/>
          </rPr>
          <t xml:space="preserve">Please comment on any variences in notes box
</t>
        </r>
      </text>
    </comment>
    <comment ref="D5" authorId="0">
      <text>
        <r>
          <rPr>
            <sz val="8"/>
            <color indexed="81"/>
            <rFont val="Tahoma"/>
            <family val="2"/>
          </rPr>
          <t xml:space="preserve">This is calculated automatically based upon one 12th of your annual budget
</t>
        </r>
      </text>
    </comment>
    <comment ref="H5" authorId="0">
      <text>
        <r>
          <rPr>
            <sz val="8"/>
            <color indexed="81"/>
            <rFont val="Tahoma"/>
            <family val="2"/>
          </rPr>
          <t>This is calculated automatically based upon the period you are in.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6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5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88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9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1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1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4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4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7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75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198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2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5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57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280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84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07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12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35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39" authorId="0">
      <text>
        <r>
          <rPr>
            <b/>
            <sz val="8"/>
            <color indexed="81"/>
            <rFont val="Tahoma"/>
            <family val="2"/>
          </rPr>
          <t>Insert Name of Project</t>
        </r>
      </text>
    </comment>
    <comment ref="A362" authorId="0">
      <text>
        <r>
          <rPr>
            <b/>
            <sz val="8"/>
            <color indexed="81"/>
            <rFont val="Tahoma"/>
            <family val="2"/>
          </rPr>
          <t xml:space="preserve">Please amend project name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<sst xmlns="http://schemas.openxmlformats.org/spreadsheetml/2006/main" count="329" uniqueCount="82">
  <si>
    <t>Actual</t>
  </si>
  <si>
    <t>Budget</t>
  </si>
  <si>
    <t>Variance</t>
  </si>
  <si>
    <t>Notes on Variances</t>
  </si>
  <si>
    <t>Projection</t>
  </si>
  <si>
    <t>Year to Date</t>
  </si>
  <si>
    <t>Current Period</t>
  </si>
  <si>
    <t>Annual</t>
  </si>
  <si>
    <t>Period No</t>
  </si>
  <si>
    <t>Project Expenditure</t>
  </si>
  <si>
    <t>Other Public Subsidy - e.g Local Authority</t>
  </si>
  <si>
    <t>Contributed income - e.g Sponsorship, donations</t>
  </si>
  <si>
    <t>Earned Income - e.g Generated Income</t>
  </si>
  <si>
    <t>HLF</t>
  </si>
  <si>
    <t>Overheads</t>
  </si>
  <si>
    <t>Other Income</t>
  </si>
  <si>
    <t>Total Income</t>
  </si>
  <si>
    <t>Expenditure</t>
  </si>
  <si>
    <t>Salaries</t>
  </si>
  <si>
    <t>Total Salaries</t>
  </si>
  <si>
    <t>Rent</t>
  </si>
  <si>
    <t>Rates</t>
  </si>
  <si>
    <t>Heat/Light/Water</t>
  </si>
  <si>
    <t>Insurances</t>
  </si>
  <si>
    <t>Telephone &amp; Fax</t>
  </si>
  <si>
    <t>Cleaning</t>
  </si>
  <si>
    <t>Print/Post/Stationery</t>
  </si>
  <si>
    <t>Advertising &amp; Promotion</t>
  </si>
  <si>
    <t>Travel</t>
  </si>
  <si>
    <t xml:space="preserve">Legal &amp; Professional </t>
  </si>
  <si>
    <t>Audit &amp; Accountancy</t>
  </si>
  <si>
    <t>Bank Charges</t>
  </si>
  <si>
    <t>General office expenses</t>
  </si>
  <si>
    <t>Office Equipment Purchase</t>
  </si>
  <si>
    <t>Total Expenditure</t>
  </si>
  <si>
    <t>Operating Surplus/(Deficit)</t>
  </si>
  <si>
    <t>Local Authority Income</t>
  </si>
  <si>
    <t>Other Lottery Grants</t>
  </si>
  <si>
    <t>Investment Income</t>
  </si>
  <si>
    <t>Depreciation</t>
  </si>
  <si>
    <t>Consultants Fees &amp; Subscriptions</t>
  </si>
  <si>
    <t>Social Security Costs</t>
  </si>
  <si>
    <t>Pension Costs</t>
  </si>
  <si>
    <t>Temporary Staff</t>
  </si>
  <si>
    <t>Financial year end date</t>
  </si>
  <si>
    <t>Total Surplus/(Deficit)</t>
  </si>
  <si>
    <t xml:space="preserve">Project Surplus/(Deficit) </t>
  </si>
  <si>
    <t>Total Administration</t>
  </si>
  <si>
    <t>Non Project Staff Costs</t>
  </si>
  <si>
    <t>DCMS - Core</t>
  </si>
  <si>
    <t>Non Project Income</t>
  </si>
  <si>
    <t xml:space="preserve">               Management Accounts for XXXX Museum to 30th June 2011</t>
  </si>
  <si>
    <t>Total Renaissance funding</t>
  </si>
  <si>
    <t>Total Project Surplus/(Deficit)</t>
  </si>
  <si>
    <t>Total Project Expenditure</t>
  </si>
  <si>
    <t>Total Project Income</t>
  </si>
  <si>
    <t>Project 1 Surplus/(Deficit)</t>
  </si>
  <si>
    <t>Other Expenditure (Please specify)</t>
  </si>
  <si>
    <t>Governance Costs</t>
  </si>
  <si>
    <t>Capital Expenditure/Building work</t>
  </si>
  <si>
    <t>Marketing</t>
  </si>
  <si>
    <t>Consultancy Fees</t>
  </si>
  <si>
    <t>Staff Expenditure</t>
  </si>
  <si>
    <t>DCMS</t>
  </si>
  <si>
    <t>Arts Council - Renaissance</t>
  </si>
  <si>
    <t>Project Income</t>
  </si>
  <si>
    <t>Project 1</t>
  </si>
  <si>
    <t>Goal 5 - Priority 2</t>
  </si>
  <si>
    <t>Goal 5 - Priority 1</t>
  </si>
  <si>
    <t>Goal 4 - Priority 2</t>
  </si>
  <si>
    <t>Goal 4 - Priority 1</t>
  </si>
  <si>
    <t>Goal 3 - Priority 2</t>
  </si>
  <si>
    <t>Goal 3 - Priority 1</t>
  </si>
  <si>
    <t xml:space="preserve">Project 1 </t>
  </si>
  <si>
    <t>Goal 2 - Priority 3</t>
  </si>
  <si>
    <t>Goal 2 - Priority 2</t>
  </si>
  <si>
    <t>Goal 2 - Priority 1</t>
  </si>
  <si>
    <t>Goal 1 - Priority 4</t>
  </si>
  <si>
    <t>Goal 1 - Priority 3</t>
  </si>
  <si>
    <t>Goal 1 - Priority 2</t>
  </si>
  <si>
    <t>Goal 1 - Priority 1</t>
  </si>
  <si>
    <t>Programme for XXXX Museum to 30th June 2011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</si>
</sst>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15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sz val="11"/>
      <name val="Arial"/>
      <family val="2"/>
    </font>
    <font>
      <sz val="10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2" xfId="0" applyBorder="1" applyAlignment="1"/>
    <xf numFmtId="0" fontId="0" fillId="0" borderId="4" xfId="0" applyBorder="1" applyProtection="1">
      <protection locked="0"/>
    </xf>
    <xf numFmtId="0" fontId="4" fillId="0" borderId="0" xfId="0" applyFo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4" fontId="0" fillId="0" borderId="0" xfId="0" applyNumberFormat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6" xfId="0" applyNumberFormat="1" applyBorder="1"/>
    <xf numFmtId="164" fontId="1" fillId="0" borderId="0" xfId="0" applyNumberFormat="1" applyFont="1" applyProtection="1"/>
    <xf numFmtId="0" fontId="0" fillId="0" borderId="0" xfId="0" applyProtection="1"/>
    <xf numFmtId="4" fontId="1" fillId="0" borderId="0" xfId="0" applyNumberFormat="1" applyFont="1" applyProtection="1"/>
    <xf numFmtId="4" fontId="1" fillId="0" borderId="0" xfId="0" applyNumberFormat="1" applyFont="1" applyBorder="1"/>
    <xf numFmtId="4" fontId="0" fillId="0" borderId="0" xfId="0" applyNumberFormat="1" applyProtection="1"/>
    <xf numFmtId="164" fontId="1" fillId="0" borderId="7" xfId="0" applyNumberFormat="1" applyFont="1" applyBorder="1" applyProtection="1"/>
    <xf numFmtId="164" fontId="1" fillId="0" borderId="7" xfId="0" applyNumberFormat="1" applyFont="1" applyBorder="1"/>
    <xf numFmtId="0" fontId="0" fillId="0" borderId="2" xfId="0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164" fontId="1" fillId="0" borderId="11" xfId="0" applyNumberFormat="1" applyFont="1" applyBorder="1"/>
    <xf numFmtId="164" fontId="1" fillId="0" borderId="11" xfId="0" applyNumberFormat="1" applyFont="1" applyBorder="1" applyProtection="1"/>
    <xf numFmtId="0" fontId="0" fillId="0" borderId="0" xfId="0" applyProtection="1"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0" fontId="13" fillId="0" borderId="0" xfId="0" applyFont="1"/>
    <xf numFmtId="0" fontId="2" fillId="0" borderId="0" xfId="0" applyFont="1"/>
    <xf numFmtId="3" fontId="2" fillId="0" borderId="3" xfId="0" applyNumberFormat="1" applyFont="1" applyBorder="1"/>
    <xf numFmtId="0" fontId="2" fillId="0" borderId="0" xfId="0" applyFont="1" applyBorder="1"/>
    <xf numFmtId="0" fontId="4" fillId="0" borderId="0" xfId="0" applyFont="1"/>
    <xf numFmtId="3" fontId="1" fillId="0" borderId="11" xfId="0" applyNumberFormat="1" applyFont="1" applyBorder="1"/>
    <xf numFmtId="3" fontId="0" fillId="0" borderId="0" xfId="0" applyNumberFormat="1"/>
    <xf numFmtId="3" fontId="1" fillId="0" borderId="0" xfId="0" applyNumberFormat="1" applyFont="1" applyBorder="1"/>
    <xf numFmtId="3" fontId="0" fillId="0" borderId="0" xfId="0" applyNumberFormat="1" applyBorder="1"/>
    <xf numFmtId="3" fontId="1" fillId="0" borderId="7" xfId="0" applyNumberFormat="1" applyFont="1" applyBorder="1"/>
    <xf numFmtId="0" fontId="1" fillId="0" borderId="0" xfId="0" applyFont="1" applyProtection="1">
      <protection locked="0"/>
    </xf>
    <xf numFmtId="3" fontId="1" fillId="0" borderId="0" xfId="0" applyNumberFormat="1" applyFont="1"/>
    <xf numFmtId="3" fontId="0" fillId="0" borderId="6" xfId="0" applyNumberFormat="1" applyBorder="1" applyProtection="1">
      <protection locked="0"/>
    </xf>
    <xf numFmtId="3" fontId="0" fillId="0" borderId="6" xfId="0" applyNumberFormat="1" applyBorder="1"/>
    <xf numFmtId="3" fontId="0" fillId="0" borderId="0" xfId="0" applyNumberFormat="1" applyProtection="1">
      <protection locked="0"/>
    </xf>
    <xf numFmtId="0" fontId="1" fillId="0" borderId="0" xfId="0" quotePrefix="1" applyFont="1" applyProtection="1">
      <protection locked="0"/>
    </xf>
    <xf numFmtId="0" fontId="14" fillId="0" borderId="0" xfId="0" applyFont="1"/>
    <xf numFmtId="3" fontId="0" fillId="0" borderId="0" xfId="0" applyNumberFormat="1" applyBorder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0" xfId="0" applyNumberFormat="1" applyFont="1" applyBorder="1" applyProtection="1">
      <protection locked="0"/>
    </xf>
    <xf numFmtId="3" fontId="4" fillId="0" borderId="0" xfId="0" applyNumberFormat="1" applyFont="1" applyBorder="1"/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4" xfId="0" applyBorder="1" applyAlignment="1"/>
    <xf numFmtId="0" fontId="0" fillId="0" borderId="4" xfId="0" applyBorder="1"/>
    <xf numFmtId="0" fontId="0" fillId="0" borderId="2" xfId="0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RowColHeaders="0" tabSelected="1" zoomScaleNormal="100" workbookViewId="0">
      <pane ySplit="5" topLeftCell="A6" activePane="bottomLeft" state="frozen"/>
      <selection pane="bottomLeft" activeCell="N6" sqref="N6"/>
    </sheetView>
  </sheetViews>
  <sheetFormatPr defaultRowHeight="12.75"/>
  <cols>
    <col min="1" max="1" width="35.140625" customWidth="1"/>
    <col min="2" max="4" width="12.7109375" customWidth="1"/>
    <col min="5" max="5" width="1.7109375" customWidth="1"/>
    <col min="6" max="8" width="12.7109375" customWidth="1"/>
    <col min="9" max="9" width="1.7109375" style="2" customWidth="1"/>
    <col min="10" max="10" width="12.7109375" customWidth="1"/>
    <col min="11" max="11" width="1.7109375" customWidth="1"/>
    <col min="12" max="12" width="12.7109375" customWidth="1"/>
    <col min="13" max="13" width="1.85546875" customWidth="1"/>
    <col min="14" max="14" width="31.28515625" customWidth="1"/>
  </cols>
  <sheetData>
    <row r="1" spans="1:14" ht="16.5" thickBo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7"/>
      <c r="N1" s="36" t="s">
        <v>44</v>
      </c>
    </row>
    <row r="2" spans="1:14" ht="16.5" thickBot="1">
      <c r="A2" s="8" t="s">
        <v>8</v>
      </c>
      <c r="B2" s="23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41">
        <v>40724</v>
      </c>
    </row>
    <row r="3" spans="1:14" ht="15.75">
      <c r="A3" s="8"/>
      <c r="B3" s="3"/>
      <c r="C3" s="3"/>
      <c r="D3" s="3"/>
      <c r="E3" s="3"/>
      <c r="F3" s="3"/>
      <c r="G3" s="3"/>
      <c r="H3" s="3"/>
      <c r="I3" s="4"/>
      <c r="J3" s="3"/>
      <c r="K3" s="3"/>
      <c r="L3" s="3"/>
      <c r="M3" s="3"/>
      <c r="N3" s="3"/>
    </row>
    <row r="4" spans="1:14" ht="15.75">
      <c r="A4" s="8"/>
      <c r="B4" s="70" t="s">
        <v>6</v>
      </c>
      <c r="C4" s="71"/>
      <c r="D4" s="72"/>
      <c r="E4" s="15"/>
      <c r="F4" s="70" t="s">
        <v>5</v>
      </c>
      <c r="G4" s="71"/>
      <c r="H4" s="72"/>
      <c r="I4" s="13"/>
      <c r="J4" s="9" t="s">
        <v>7</v>
      </c>
      <c r="K4" s="18"/>
      <c r="L4" s="9"/>
      <c r="M4" s="3"/>
      <c r="N4" s="19" t="s">
        <v>3</v>
      </c>
    </row>
    <row r="5" spans="1:14" ht="15">
      <c r="B5" s="17" t="s">
        <v>0</v>
      </c>
      <c r="C5" s="17" t="s">
        <v>1</v>
      </c>
      <c r="D5" s="17" t="s">
        <v>2</v>
      </c>
      <c r="E5" s="13"/>
      <c r="F5" s="17" t="s">
        <v>0</v>
      </c>
      <c r="G5" s="17" t="s">
        <v>1</v>
      </c>
      <c r="H5" s="17" t="s">
        <v>2</v>
      </c>
      <c r="I5" s="16"/>
      <c r="J5" s="10" t="s">
        <v>1</v>
      </c>
      <c r="K5" s="14"/>
      <c r="L5" s="10" t="s">
        <v>4</v>
      </c>
      <c r="N5" s="20"/>
    </row>
    <row r="6" spans="1:14">
      <c r="E6" s="2"/>
      <c r="N6" s="24"/>
    </row>
    <row r="7" spans="1:14">
      <c r="A7" s="1"/>
      <c r="N7" s="21"/>
    </row>
    <row r="8" spans="1:14">
      <c r="A8" s="1" t="s">
        <v>50</v>
      </c>
      <c r="E8" s="2"/>
      <c r="N8" s="21"/>
    </row>
    <row r="9" spans="1:14">
      <c r="A9" s="22" t="s">
        <v>49</v>
      </c>
      <c r="B9" s="25">
        <v>0</v>
      </c>
      <c r="C9" s="25">
        <f>J9/12</f>
        <v>0</v>
      </c>
      <c r="D9" s="5">
        <f>B9-C9</f>
        <v>0</v>
      </c>
      <c r="E9" s="6"/>
      <c r="F9" s="25">
        <v>0</v>
      </c>
      <c r="G9" s="25">
        <f>J9/12*B$2</f>
        <v>0</v>
      </c>
      <c r="H9" s="5">
        <f>F9-G9</f>
        <v>0</v>
      </c>
      <c r="I9" s="6"/>
      <c r="J9" s="25">
        <v>0</v>
      </c>
      <c r="L9" s="25">
        <v>0</v>
      </c>
      <c r="M9" s="5"/>
      <c r="N9" s="65"/>
    </row>
    <row r="10" spans="1:14">
      <c r="A10" s="22" t="s">
        <v>36</v>
      </c>
      <c r="B10" s="25">
        <v>0</v>
      </c>
      <c r="C10" s="25">
        <f>J10/12</f>
        <v>0</v>
      </c>
      <c r="D10" s="5">
        <f>B10-C10</f>
        <v>0</v>
      </c>
      <c r="E10" s="6"/>
      <c r="F10" s="25">
        <v>0</v>
      </c>
      <c r="G10" s="25">
        <f>J10/12*B$2</f>
        <v>0</v>
      </c>
      <c r="H10" s="5">
        <f>F10-G10</f>
        <v>0</v>
      </c>
      <c r="I10" s="6"/>
      <c r="J10" s="25">
        <v>0</v>
      </c>
      <c r="L10" s="25">
        <v>0</v>
      </c>
      <c r="M10" s="5"/>
      <c r="N10" s="21"/>
    </row>
    <row r="11" spans="1:14">
      <c r="A11" s="22" t="s">
        <v>37</v>
      </c>
      <c r="B11" s="25">
        <v>0</v>
      </c>
      <c r="C11" s="25">
        <f>J11/12</f>
        <v>0</v>
      </c>
      <c r="D11" s="5">
        <f>B11-C11</f>
        <v>0</v>
      </c>
      <c r="E11" s="6"/>
      <c r="F11" s="25">
        <v>0</v>
      </c>
      <c r="G11" s="25">
        <f>J11/12*B$2</f>
        <v>0</v>
      </c>
      <c r="H11" s="5">
        <f>F11-G11</f>
        <v>0</v>
      </c>
      <c r="I11" s="6"/>
      <c r="J11" s="25">
        <v>0</v>
      </c>
      <c r="L11" s="25">
        <v>0</v>
      </c>
      <c r="M11" s="5"/>
      <c r="N11" s="21"/>
    </row>
    <row r="12" spans="1:14">
      <c r="A12" s="22" t="s">
        <v>38</v>
      </c>
      <c r="B12" s="25">
        <v>0</v>
      </c>
      <c r="C12" s="25">
        <f>J12/12</f>
        <v>0</v>
      </c>
      <c r="D12" s="5">
        <f>B12-C12</f>
        <v>0</v>
      </c>
      <c r="E12" s="6"/>
      <c r="F12" s="25">
        <v>0</v>
      </c>
      <c r="G12" s="25">
        <f>J12/12*B$2</f>
        <v>0</v>
      </c>
      <c r="H12" s="5">
        <f>F12-G12</f>
        <v>0</v>
      </c>
      <c r="I12" s="6"/>
      <c r="J12" s="25">
        <v>0</v>
      </c>
      <c r="L12" s="25">
        <v>0</v>
      </c>
      <c r="M12" s="5"/>
      <c r="N12" s="21"/>
    </row>
    <row r="13" spans="1:14">
      <c r="A13" s="22" t="s">
        <v>15</v>
      </c>
      <c r="B13" s="26">
        <v>0</v>
      </c>
      <c r="C13" s="26">
        <f>J13/12</f>
        <v>0</v>
      </c>
      <c r="D13" s="27">
        <f>B13-C13</f>
        <v>0</v>
      </c>
      <c r="E13" s="6"/>
      <c r="F13" s="26">
        <v>0</v>
      </c>
      <c r="G13" s="26">
        <f>J13/12*B$2</f>
        <v>0</v>
      </c>
      <c r="H13" s="27">
        <f>F13-G13</f>
        <v>0</v>
      </c>
      <c r="I13" s="6"/>
      <c r="J13" s="26">
        <v>0</v>
      </c>
      <c r="L13" s="26">
        <v>0</v>
      </c>
      <c r="M13" s="6"/>
      <c r="N13" s="21"/>
    </row>
    <row r="14" spans="1:14">
      <c r="B14" s="25"/>
      <c r="C14" s="5"/>
      <c r="D14" s="5"/>
      <c r="E14" s="6"/>
      <c r="F14" s="5"/>
      <c r="N14" s="21"/>
    </row>
    <row r="15" spans="1:14">
      <c r="A15" s="1" t="s">
        <v>16</v>
      </c>
      <c r="B15" s="28">
        <f>SUM(B9:B14)</f>
        <v>0</v>
      </c>
      <c r="C15" s="11">
        <f>SUM(C9:C14)</f>
        <v>0</v>
      </c>
      <c r="D15" s="11">
        <f>SUM(D9:D14)</f>
        <v>0</v>
      </c>
      <c r="E15" s="12"/>
      <c r="F15" s="11">
        <f>SUM(F9:F14)</f>
        <v>0</v>
      </c>
      <c r="G15" s="11">
        <f>SUM(G9:G14)</f>
        <v>0</v>
      </c>
      <c r="H15" s="11">
        <f>SUM(H9:H14)</f>
        <v>0</v>
      </c>
      <c r="I15" s="12"/>
      <c r="J15" s="11">
        <f>SUM(J9:J14)</f>
        <v>0</v>
      </c>
      <c r="L15" s="11">
        <f>SUM(L9:L14)</f>
        <v>0</v>
      </c>
      <c r="M15" s="11"/>
      <c r="N15" s="21"/>
    </row>
    <row r="16" spans="1:14">
      <c r="B16" s="29"/>
      <c r="E16" s="2"/>
      <c r="L16" s="2"/>
      <c r="M16" s="2"/>
      <c r="N16" s="21"/>
    </row>
    <row r="17" spans="1:14">
      <c r="A17" s="1" t="s">
        <v>17</v>
      </c>
      <c r="B17" s="29"/>
      <c r="E17" s="2"/>
      <c r="L17" s="2"/>
      <c r="M17" s="2"/>
      <c r="N17" s="21"/>
    </row>
    <row r="18" spans="1:14">
      <c r="B18" s="29"/>
      <c r="E18" s="2"/>
      <c r="L18" s="2"/>
      <c r="M18" s="2"/>
      <c r="N18" s="21"/>
    </row>
    <row r="19" spans="1:14">
      <c r="A19" s="1" t="s">
        <v>48</v>
      </c>
      <c r="B19" s="29"/>
      <c r="E19" s="2"/>
      <c r="L19" s="2"/>
      <c r="M19" s="2"/>
      <c r="N19" s="21"/>
    </row>
    <row r="20" spans="1:14">
      <c r="A20" s="22" t="s">
        <v>18</v>
      </c>
      <c r="B20" s="25">
        <v>0</v>
      </c>
      <c r="C20" s="25">
        <f>J20/12</f>
        <v>0</v>
      </c>
      <c r="D20" s="5">
        <f>C20-B20</f>
        <v>0</v>
      </c>
      <c r="E20" s="6"/>
      <c r="F20" s="25">
        <v>0</v>
      </c>
      <c r="G20" s="25">
        <f>J20/12*B$2</f>
        <v>0</v>
      </c>
      <c r="H20" s="5">
        <f>G20-F20</f>
        <v>0</v>
      </c>
      <c r="I20" s="6"/>
      <c r="J20" s="25">
        <v>0</v>
      </c>
      <c r="L20" s="25">
        <v>0</v>
      </c>
      <c r="M20" s="5"/>
      <c r="N20" s="21"/>
    </row>
    <row r="21" spans="1:14">
      <c r="A21" s="22" t="s">
        <v>41</v>
      </c>
      <c r="B21" s="25">
        <v>0</v>
      </c>
      <c r="C21" s="25">
        <f>J21/12</f>
        <v>0</v>
      </c>
      <c r="D21" s="5">
        <f>C21-B21</f>
        <v>0</v>
      </c>
      <c r="E21" s="6"/>
      <c r="F21" s="25">
        <v>0</v>
      </c>
      <c r="G21" s="25">
        <f>J21/12*B$2</f>
        <v>0</v>
      </c>
      <c r="H21" s="5">
        <f>G21-F21</f>
        <v>0</v>
      </c>
      <c r="I21" s="6"/>
      <c r="J21" s="25">
        <v>0</v>
      </c>
      <c r="L21" s="25">
        <v>0</v>
      </c>
      <c r="M21" s="5"/>
      <c r="N21" s="21"/>
    </row>
    <row r="22" spans="1:14">
      <c r="A22" s="22" t="s">
        <v>42</v>
      </c>
      <c r="B22" s="25">
        <v>0</v>
      </c>
      <c r="C22" s="25">
        <f>J22/12</f>
        <v>0</v>
      </c>
      <c r="D22" s="5">
        <f>C22-B22</f>
        <v>0</v>
      </c>
      <c r="E22" s="6"/>
      <c r="F22" s="25">
        <v>0</v>
      </c>
      <c r="G22" s="25">
        <f>J22/12*B$2</f>
        <v>0</v>
      </c>
      <c r="H22" s="5">
        <f>G22-F22</f>
        <v>0</v>
      </c>
      <c r="I22" s="6"/>
      <c r="J22" s="25">
        <v>0</v>
      </c>
      <c r="L22" s="25">
        <v>0</v>
      </c>
      <c r="M22" s="5"/>
      <c r="N22" s="21"/>
    </row>
    <row r="23" spans="1:14">
      <c r="A23" s="22" t="s">
        <v>43</v>
      </c>
      <c r="B23" s="26">
        <v>0</v>
      </c>
      <c r="C23" s="26">
        <f>J23/12</f>
        <v>0</v>
      </c>
      <c r="D23" s="27">
        <f>C23-B23</f>
        <v>0</v>
      </c>
      <c r="E23" s="6"/>
      <c r="F23" s="26">
        <v>0</v>
      </c>
      <c r="G23" s="26">
        <f>J23/12*B$2</f>
        <v>0</v>
      </c>
      <c r="H23" s="27">
        <f>G23-F23</f>
        <v>0</v>
      </c>
      <c r="I23" s="6"/>
      <c r="J23" s="26">
        <v>0</v>
      </c>
      <c r="L23" s="26">
        <v>0</v>
      </c>
      <c r="M23" s="6"/>
      <c r="N23" s="21"/>
    </row>
    <row r="24" spans="1:14">
      <c r="B24" s="29"/>
      <c r="E24" s="2"/>
      <c r="N24" s="21"/>
    </row>
    <row r="25" spans="1:14">
      <c r="A25" s="1" t="s">
        <v>19</v>
      </c>
      <c r="B25" s="30">
        <f>SUM(B20:B24)</f>
        <v>0</v>
      </c>
      <c r="C25" s="7">
        <f>SUM(C20:C24)</f>
        <v>0</v>
      </c>
      <c r="D25" s="7">
        <f>SUM(D20:D24)</f>
        <v>0</v>
      </c>
      <c r="E25" s="31"/>
      <c r="F25" s="7">
        <f>SUM(F20:F24)</f>
        <v>0</v>
      </c>
      <c r="G25" s="7">
        <f>SUM(G20:G24)</f>
        <v>0</v>
      </c>
      <c r="H25" s="7">
        <f>SUM(H20:H24)</f>
        <v>0</v>
      </c>
      <c r="I25" s="31"/>
      <c r="J25" s="7">
        <f>SUM(J20:J24)</f>
        <v>0</v>
      </c>
      <c r="L25" s="7">
        <f>SUM(L20:L24)</f>
        <v>0</v>
      </c>
      <c r="M25" s="7"/>
      <c r="N25" s="21"/>
    </row>
    <row r="26" spans="1:14">
      <c r="B26" s="29"/>
      <c r="E26" s="2"/>
      <c r="N26" s="21"/>
    </row>
    <row r="27" spans="1:14">
      <c r="A27" s="1" t="s">
        <v>14</v>
      </c>
      <c r="B27" s="32"/>
      <c r="C27" s="5"/>
      <c r="D27" s="5"/>
      <c r="E27" s="6"/>
      <c r="F27" s="5"/>
      <c r="G27" s="5"/>
      <c r="H27" s="5"/>
      <c r="I27" s="6"/>
      <c r="J27" s="5"/>
      <c r="L27" s="5"/>
      <c r="M27" s="5"/>
      <c r="N27" s="21"/>
    </row>
    <row r="28" spans="1:14">
      <c r="A28" s="22" t="s">
        <v>20</v>
      </c>
      <c r="B28" s="25">
        <v>0</v>
      </c>
      <c r="C28" s="25">
        <f t="shared" ref="C28:C43" si="0">J28/12</f>
        <v>0</v>
      </c>
      <c r="D28" s="5">
        <f t="shared" ref="D28:D43" si="1">C28-B28</f>
        <v>0</v>
      </c>
      <c r="E28" s="6"/>
      <c r="F28" s="25">
        <v>0</v>
      </c>
      <c r="G28" s="25">
        <f t="shared" ref="G28:G43" si="2">J28/12*B$2</f>
        <v>0</v>
      </c>
      <c r="H28" s="5">
        <f t="shared" ref="H28:H43" si="3">G28-F28</f>
        <v>0</v>
      </c>
      <c r="I28" s="6"/>
      <c r="J28" s="25">
        <v>0</v>
      </c>
      <c r="L28" s="25">
        <v>0</v>
      </c>
      <c r="M28" s="5"/>
      <c r="N28" s="21"/>
    </row>
    <row r="29" spans="1:14">
      <c r="A29" s="22" t="s">
        <v>21</v>
      </c>
      <c r="B29" s="25">
        <v>0</v>
      </c>
      <c r="C29" s="25">
        <f t="shared" si="0"/>
        <v>0</v>
      </c>
      <c r="D29" s="5">
        <f t="shared" si="1"/>
        <v>0</v>
      </c>
      <c r="E29" s="6"/>
      <c r="F29" s="25">
        <v>0</v>
      </c>
      <c r="G29" s="25">
        <f t="shared" si="2"/>
        <v>0</v>
      </c>
      <c r="H29" s="5">
        <f t="shared" si="3"/>
        <v>0</v>
      </c>
      <c r="I29" s="6"/>
      <c r="J29" s="25">
        <v>0</v>
      </c>
      <c r="L29" s="25">
        <v>0</v>
      </c>
      <c r="M29" s="5"/>
      <c r="N29" s="21"/>
    </row>
    <row r="30" spans="1:14">
      <c r="A30" s="22" t="s">
        <v>22</v>
      </c>
      <c r="B30" s="25">
        <v>0</v>
      </c>
      <c r="C30" s="25">
        <f t="shared" si="0"/>
        <v>0</v>
      </c>
      <c r="D30" s="5">
        <f t="shared" si="1"/>
        <v>0</v>
      </c>
      <c r="E30" s="6"/>
      <c r="F30" s="25">
        <v>0</v>
      </c>
      <c r="G30" s="25">
        <f t="shared" si="2"/>
        <v>0</v>
      </c>
      <c r="H30" s="5">
        <f t="shared" si="3"/>
        <v>0</v>
      </c>
      <c r="I30" s="6"/>
      <c r="J30" s="25">
        <v>0</v>
      </c>
      <c r="L30" s="25">
        <v>0</v>
      </c>
      <c r="M30" s="5"/>
      <c r="N30" s="21"/>
    </row>
    <row r="31" spans="1:14">
      <c r="A31" s="22" t="s">
        <v>23</v>
      </c>
      <c r="B31" s="25">
        <v>0</v>
      </c>
      <c r="C31" s="25">
        <f t="shared" si="0"/>
        <v>0</v>
      </c>
      <c r="D31" s="5">
        <f t="shared" si="1"/>
        <v>0</v>
      </c>
      <c r="E31" s="6"/>
      <c r="F31" s="25">
        <v>0</v>
      </c>
      <c r="G31" s="25">
        <f t="shared" si="2"/>
        <v>0</v>
      </c>
      <c r="H31" s="5">
        <f t="shared" si="3"/>
        <v>0</v>
      </c>
      <c r="I31" s="6"/>
      <c r="J31" s="25">
        <v>0</v>
      </c>
      <c r="L31" s="25">
        <v>0</v>
      </c>
      <c r="M31" s="5"/>
      <c r="N31" s="21"/>
    </row>
    <row r="32" spans="1:14">
      <c r="A32" s="22" t="s">
        <v>24</v>
      </c>
      <c r="B32" s="25">
        <v>0</v>
      </c>
      <c r="C32" s="25">
        <f t="shared" si="0"/>
        <v>0</v>
      </c>
      <c r="D32" s="5">
        <f t="shared" si="1"/>
        <v>0</v>
      </c>
      <c r="E32" s="6"/>
      <c r="F32" s="25">
        <v>0</v>
      </c>
      <c r="G32" s="25">
        <f t="shared" si="2"/>
        <v>0</v>
      </c>
      <c r="H32" s="5">
        <f t="shared" si="3"/>
        <v>0</v>
      </c>
      <c r="I32" s="6"/>
      <c r="J32" s="25">
        <v>0</v>
      </c>
      <c r="L32" s="25">
        <v>0</v>
      </c>
      <c r="M32" s="5"/>
      <c r="N32" s="21"/>
    </row>
    <row r="33" spans="1:14">
      <c r="A33" s="22" t="s">
        <v>25</v>
      </c>
      <c r="B33" s="25">
        <v>0</v>
      </c>
      <c r="C33" s="25">
        <f t="shared" si="0"/>
        <v>0</v>
      </c>
      <c r="D33" s="5">
        <f t="shared" si="1"/>
        <v>0</v>
      </c>
      <c r="E33" s="6"/>
      <c r="F33" s="25">
        <v>0</v>
      </c>
      <c r="G33" s="25">
        <f t="shared" si="2"/>
        <v>0</v>
      </c>
      <c r="H33" s="5">
        <f t="shared" si="3"/>
        <v>0</v>
      </c>
      <c r="I33" s="6"/>
      <c r="J33" s="25">
        <v>0</v>
      </c>
      <c r="L33" s="25">
        <v>0</v>
      </c>
      <c r="M33" s="5"/>
      <c r="N33" s="21"/>
    </row>
    <row r="34" spans="1:14">
      <c r="A34" s="22" t="s">
        <v>26</v>
      </c>
      <c r="B34" s="25">
        <v>0</v>
      </c>
      <c r="C34" s="25">
        <f t="shared" si="0"/>
        <v>0</v>
      </c>
      <c r="D34" s="5">
        <f t="shared" si="1"/>
        <v>0</v>
      </c>
      <c r="E34" s="6"/>
      <c r="F34" s="25">
        <v>0</v>
      </c>
      <c r="G34" s="25">
        <f t="shared" si="2"/>
        <v>0</v>
      </c>
      <c r="H34" s="5">
        <f t="shared" si="3"/>
        <v>0</v>
      </c>
      <c r="I34" s="6"/>
      <c r="J34" s="25">
        <v>0</v>
      </c>
      <c r="L34" s="25">
        <v>0</v>
      </c>
      <c r="M34" s="5"/>
      <c r="N34" s="21"/>
    </row>
    <row r="35" spans="1:14">
      <c r="A35" s="22" t="s">
        <v>27</v>
      </c>
      <c r="B35" s="25">
        <v>0</v>
      </c>
      <c r="C35" s="25">
        <f t="shared" si="0"/>
        <v>0</v>
      </c>
      <c r="D35" s="5">
        <f t="shared" si="1"/>
        <v>0</v>
      </c>
      <c r="E35" s="6"/>
      <c r="F35" s="25">
        <v>0</v>
      </c>
      <c r="G35" s="25">
        <f t="shared" si="2"/>
        <v>0</v>
      </c>
      <c r="H35" s="5">
        <f t="shared" si="3"/>
        <v>0</v>
      </c>
      <c r="I35" s="6"/>
      <c r="J35" s="25">
        <v>0</v>
      </c>
      <c r="L35" s="25">
        <v>0</v>
      </c>
      <c r="M35" s="5"/>
      <c r="N35" s="21"/>
    </row>
    <row r="36" spans="1:14">
      <c r="A36" s="22" t="s">
        <v>28</v>
      </c>
      <c r="B36" s="25">
        <v>0</v>
      </c>
      <c r="C36" s="25">
        <f t="shared" si="0"/>
        <v>0</v>
      </c>
      <c r="D36" s="5">
        <f t="shared" si="1"/>
        <v>0</v>
      </c>
      <c r="E36" s="6"/>
      <c r="F36" s="25">
        <v>0</v>
      </c>
      <c r="G36" s="25">
        <f t="shared" si="2"/>
        <v>0</v>
      </c>
      <c r="H36" s="5">
        <f t="shared" si="3"/>
        <v>0</v>
      </c>
      <c r="I36" s="6"/>
      <c r="J36" s="25">
        <v>0</v>
      </c>
      <c r="L36" s="25">
        <v>0</v>
      </c>
      <c r="M36" s="5"/>
      <c r="N36" s="21"/>
    </row>
    <row r="37" spans="1:14">
      <c r="A37" s="22" t="s">
        <v>40</v>
      </c>
      <c r="B37" s="25">
        <v>0</v>
      </c>
      <c r="C37" s="25">
        <f t="shared" si="0"/>
        <v>0</v>
      </c>
      <c r="D37" s="5">
        <f t="shared" si="1"/>
        <v>0</v>
      </c>
      <c r="E37" s="6"/>
      <c r="F37" s="25">
        <v>0</v>
      </c>
      <c r="G37" s="25">
        <f t="shared" si="2"/>
        <v>0</v>
      </c>
      <c r="H37" s="5">
        <f t="shared" si="3"/>
        <v>0</v>
      </c>
      <c r="I37" s="6"/>
      <c r="J37" s="25">
        <v>0</v>
      </c>
      <c r="L37" s="25">
        <v>0</v>
      </c>
      <c r="M37" s="5"/>
      <c r="N37" s="21"/>
    </row>
    <row r="38" spans="1:14">
      <c r="A38" s="22" t="s">
        <v>29</v>
      </c>
      <c r="B38" s="25">
        <v>0</v>
      </c>
      <c r="C38" s="25">
        <f t="shared" si="0"/>
        <v>0</v>
      </c>
      <c r="D38" s="5">
        <f t="shared" si="1"/>
        <v>0</v>
      </c>
      <c r="E38" s="6"/>
      <c r="F38" s="25">
        <v>0</v>
      </c>
      <c r="G38" s="25">
        <f t="shared" si="2"/>
        <v>0</v>
      </c>
      <c r="H38" s="5">
        <f t="shared" si="3"/>
        <v>0</v>
      </c>
      <c r="I38" s="6"/>
      <c r="J38" s="25">
        <v>0</v>
      </c>
      <c r="L38" s="25">
        <v>0</v>
      </c>
      <c r="M38" s="5"/>
      <c r="N38" s="21"/>
    </row>
    <row r="39" spans="1:14">
      <c r="A39" s="22" t="s">
        <v>30</v>
      </c>
      <c r="B39" s="25">
        <v>0</v>
      </c>
      <c r="C39" s="25">
        <f t="shared" si="0"/>
        <v>0</v>
      </c>
      <c r="D39" s="5">
        <f t="shared" si="1"/>
        <v>0</v>
      </c>
      <c r="E39" s="6"/>
      <c r="F39" s="25">
        <v>0</v>
      </c>
      <c r="G39" s="25">
        <f t="shared" si="2"/>
        <v>0</v>
      </c>
      <c r="H39" s="5">
        <f t="shared" si="3"/>
        <v>0</v>
      </c>
      <c r="I39" s="6"/>
      <c r="J39" s="25">
        <v>0</v>
      </c>
      <c r="L39" s="25">
        <v>0</v>
      </c>
      <c r="M39" s="5"/>
      <c r="N39" s="21"/>
    </row>
    <row r="40" spans="1:14">
      <c r="A40" s="22" t="s">
        <v>31</v>
      </c>
      <c r="B40" s="25">
        <v>0</v>
      </c>
      <c r="C40" s="25">
        <f t="shared" si="0"/>
        <v>0</v>
      </c>
      <c r="D40" s="5">
        <f t="shared" si="1"/>
        <v>0</v>
      </c>
      <c r="E40" s="6"/>
      <c r="F40" s="25">
        <v>0</v>
      </c>
      <c r="G40" s="25">
        <f t="shared" si="2"/>
        <v>0</v>
      </c>
      <c r="H40" s="5">
        <f t="shared" si="3"/>
        <v>0</v>
      </c>
      <c r="I40" s="6"/>
      <c r="J40" s="25">
        <v>0</v>
      </c>
      <c r="L40" s="25">
        <v>0</v>
      </c>
      <c r="M40" s="5"/>
      <c r="N40" s="21"/>
    </row>
    <row r="41" spans="1:14">
      <c r="A41" s="22" t="s">
        <v>32</v>
      </c>
      <c r="B41" s="25">
        <v>0</v>
      </c>
      <c r="C41" s="25">
        <f t="shared" si="0"/>
        <v>0</v>
      </c>
      <c r="D41" s="5">
        <f t="shared" si="1"/>
        <v>0</v>
      </c>
      <c r="E41" s="6"/>
      <c r="F41" s="25">
        <v>0</v>
      </c>
      <c r="G41" s="25">
        <f t="shared" si="2"/>
        <v>0</v>
      </c>
      <c r="H41" s="5">
        <f t="shared" si="3"/>
        <v>0</v>
      </c>
      <c r="I41" s="6"/>
      <c r="J41" s="25">
        <v>0</v>
      </c>
      <c r="L41" s="25">
        <v>0</v>
      </c>
      <c r="M41" s="5"/>
      <c r="N41" s="21"/>
    </row>
    <row r="42" spans="1:14">
      <c r="A42" s="22" t="s">
        <v>39</v>
      </c>
      <c r="B42" s="25">
        <v>0</v>
      </c>
      <c r="C42" s="25">
        <f t="shared" si="0"/>
        <v>0</v>
      </c>
      <c r="D42" s="5">
        <f t="shared" si="1"/>
        <v>0</v>
      </c>
      <c r="E42" s="6"/>
      <c r="F42" s="25">
        <v>0</v>
      </c>
      <c r="G42" s="25">
        <f t="shared" si="2"/>
        <v>0</v>
      </c>
      <c r="H42" s="5">
        <f t="shared" si="3"/>
        <v>0</v>
      </c>
      <c r="I42" s="6"/>
      <c r="J42" s="25">
        <v>0</v>
      </c>
      <c r="L42" s="25">
        <v>0</v>
      </c>
      <c r="M42" s="5"/>
      <c r="N42" s="21"/>
    </row>
    <row r="43" spans="1:14">
      <c r="A43" s="22" t="s">
        <v>33</v>
      </c>
      <c r="B43" s="26">
        <v>0</v>
      </c>
      <c r="C43" s="26">
        <f t="shared" si="0"/>
        <v>0</v>
      </c>
      <c r="D43" s="27">
        <f t="shared" si="1"/>
        <v>0</v>
      </c>
      <c r="E43" s="6"/>
      <c r="F43" s="26">
        <v>0</v>
      </c>
      <c r="G43" s="26">
        <f t="shared" si="2"/>
        <v>0</v>
      </c>
      <c r="H43" s="27">
        <f t="shared" si="3"/>
        <v>0</v>
      </c>
      <c r="I43" s="6"/>
      <c r="J43" s="26">
        <v>0</v>
      </c>
      <c r="L43" s="26">
        <v>0</v>
      </c>
      <c r="M43" s="5"/>
      <c r="N43" s="21"/>
    </row>
    <row r="44" spans="1:14">
      <c r="B44" s="29"/>
      <c r="E44" s="2"/>
      <c r="N44" s="21"/>
    </row>
    <row r="45" spans="1:14">
      <c r="A45" s="1" t="s">
        <v>47</v>
      </c>
      <c r="B45" s="30">
        <f>SUM(B28:B44)</f>
        <v>0</v>
      </c>
      <c r="C45" s="7">
        <f>SUM(C28:C44)</f>
        <v>0</v>
      </c>
      <c r="D45" s="7">
        <f>SUM(D28:D44)</f>
        <v>0</v>
      </c>
      <c r="E45" s="31"/>
      <c r="F45" s="7">
        <f>SUM(F28:F44)</f>
        <v>0</v>
      </c>
      <c r="G45" s="7">
        <f>SUM(G28:G44)</f>
        <v>0</v>
      </c>
      <c r="H45" s="7">
        <f>SUM(H28:H44)</f>
        <v>0</v>
      </c>
      <c r="I45" s="31"/>
      <c r="J45" s="7">
        <f>SUM(J28:J44)</f>
        <v>0</v>
      </c>
      <c r="L45" s="7">
        <f>SUM(L28:L44)</f>
        <v>0</v>
      </c>
      <c r="M45" s="7"/>
      <c r="N45" s="21"/>
    </row>
    <row r="46" spans="1:14">
      <c r="B46" s="29"/>
      <c r="E46" s="2"/>
      <c r="N46" s="21"/>
    </row>
    <row r="47" spans="1:14">
      <c r="A47" s="1" t="s">
        <v>34</v>
      </c>
      <c r="B47" s="28">
        <f>B25+B45</f>
        <v>0</v>
      </c>
      <c r="C47" s="11">
        <f>C25+C45</f>
        <v>0</v>
      </c>
      <c r="D47" s="11">
        <f>D25+D45</f>
        <v>0</v>
      </c>
      <c r="E47" s="12"/>
      <c r="F47" s="11">
        <f>F25+F45</f>
        <v>0</v>
      </c>
      <c r="G47" s="11">
        <f>G25+G45</f>
        <v>0</v>
      </c>
      <c r="H47" s="11">
        <f>H25+H45</f>
        <v>0</v>
      </c>
      <c r="I47" s="12"/>
      <c r="J47" s="11">
        <f>J25+J45</f>
        <v>0</v>
      </c>
      <c r="L47" s="11">
        <f>L25+L45</f>
        <v>0</v>
      </c>
      <c r="M47" s="11"/>
      <c r="N47" s="21"/>
    </row>
    <row r="48" spans="1:14">
      <c r="B48" s="29"/>
      <c r="E48" s="2"/>
      <c r="N48" s="21"/>
    </row>
    <row r="49" spans="1:14" ht="13.5" thickBot="1">
      <c r="A49" s="1" t="s">
        <v>35</v>
      </c>
      <c r="B49" s="33">
        <f>B15-B47</f>
        <v>0</v>
      </c>
      <c r="C49" s="34">
        <f>C15-C47</f>
        <v>0</v>
      </c>
      <c r="D49" s="34">
        <f>D15+D47</f>
        <v>0</v>
      </c>
      <c r="E49" s="12"/>
      <c r="F49" s="34">
        <f>F15-F47</f>
        <v>0</v>
      </c>
      <c r="G49" s="34">
        <f>G15-G47</f>
        <v>0</v>
      </c>
      <c r="H49" s="34">
        <f>H15+H47</f>
        <v>0</v>
      </c>
      <c r="I49" s="12"/>
      <c r="J49" s="34">
        <f>J15-J47</f>
        <v>0</v>
      </c>
      <c r="L49" s="34">
        <f>L15-L47</f>
        <v>0</v>
      </c>
      <c r="M49" s="12"/>
      <c r="N49" s="21"/>
    </row>
    <row r="50" spans="1:14" ht="13.5" thickTop="1">
      <c r="B50" s="29"/>
      <c r="E50" s="2"/>
      <c r="N50" s="21"/>
    </row>
    <row r="51" spans="1:14" ht="13.5" thickBot="1">
      <c r="A51" s="1" t="s">
        <v>46</v>
      </c>
      <c r="B51" s="33">
        <f>SUM(Project!C369)</f>
        <v>0</v>
      </c>
      <c r="C51" s="33">
        <f>SUM(Project!D369)</f>
        <v>0</v>
      </c>
      <c r="D51" s="33">
        <f>SUM(Project!E369)</f>
        <v>0</v>
      </c>
      <c r="E51" s="12"/>
      <c r="F51" s="33">
        <f>SUM(Project!G369)</f>
        <v>0</v>
      </c>
      <c r="G51" s="33">
        <f>SUM(Project!H369)</f>
        <v>0</v>
      </c>
      <c r="H51" s="33">
        <f>SUM(Project!I369)</f>
        <v>0</v>
      </c>
      <c r="I51" s="12"/>
      <c r="J51" s="33">
        <f>SUM(Project!K369)</f>
        <v>0</v>
      </c>
      <c r="L51" s="33">
        <f>SUM(Project!M369)</f>
        <v>0</v>
      </c>
      <c r="M51" s="12"/>
      <c r="N51" s="21"/>
    </row>
    <row r="52" spans="1:14" ht="13.5" thickTop="1">
      <c r="B52" s="29"/>
      <c r="E52" s="2"/>
      <c r="N52" s="21"/>
    </row>
    <row r="53" spans="1:14" ht="13.5" thickBot="1">
      <c r="A53" s="1" t="s">
        <v>45</v>
      </c>
      <c r="B53" s="39">
        <f>SUM(B49+B51)</f>
        <v>0</v>
      </c>
      <c r="C53" s="38">
        <f>SUM(C49+C51)</f>
        <v>0</v>
      </c>
      <c r="D53" s="38">
        <f>SUM(D49+D51)</f>
        <v>0</v>
      </c>
      <c r="E53" s="12"/>
      <c r="F53" s="38">
        <f>SUM(F49+F51)</f>
        <v>0</v>
      </c>
      <c r="G53" s="38">
        <f>SUM(G49+G51)</f>
        <v>0</v>
      </c>
      <c r="H53" s="38">
        <f>SUM(H49+H51)</f>
        <v>0</v>
      </c>
      <c r="I53" s="12"/>
      <c r="J53" s="38">
        <f>SUM(J49+J51)</f>
        <v>0</v>
      </c>
      <c r="L53" s="38">
        <f>SUM(L49+L51)</f>
        <v>0</v>
      </c>
      <c r="M53" s="12"/>
      <c r="N53" s="35"/>
    </row>
    <row r="54" spans="1:14" ht="13.5" thickTop="1">
      <c r="E54" s="2"/>
      <c r="L54" s="2"/>
      <c r="M54" s="2"/>
      <c r="N54" s="2"/>
    </row>
    <row r="55" spans="1:14">
      <c r="E55" s="2"/>
      <c r="L55" s="2"/>
      <c r="M55" s="2"/>
      <c r="N55" s="2"/>
    </row>
    <row r="56" spans="1:14">
      <c r="E56" s="2"/>
      <c r="L56" s="2"/>
      <c r="M56" s="2"/>
      <c r="N56" s="2"/>
    </row>
    <row r="57" spans="1:14">
      <c r="E57" s="2"/>
      <c r="L57" s="2"/>
      <c r="M57" s="2"/>
      <c r="N57" s="2"/>
    </row>
    <row r="58" spans="1:14">
      <c r="E58" s="2"/>
    </row>
    <row r="59" spans="1:14">
      <c r="E59" s="2"/>
    </row>
    <row r="60" spans="1:14">
      <c r="E60" s="2"/>
    </row>
    <row r="61" spans="1:14">
      <c r="E61" s="2"/>
    </row>
  </sheetData>
  <sheetProtection sheet="1" objects="1" scenarios="1" selectLockedCells="1"/>
  <mergeCells count="3">
    <mergeCell ref="B4:D4"/>
    <mergeCell ref="F4:H4"/>
    <mergeCell ref="A1:L1"/>
  </mergeCells>
  <pageMargins left="0.15748031496062992" right="0.19685039370078741" top="0.31496062992125984" bottom="0.27559055118110237" header="0.19685039370078741" footer="0.15748031496062992"/>
  <pageSetup scale="71" fitToHeight="1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2"/>
  <sheetViews>
    <sheetView view="pageBreakPreview" zoomScaleNormal="100" zoomScaleSheetLayoutView="100" workbookViewId="0">
      <pane ySplit="5" topLeftCell="A6" activePane="bottomLeft" state="frozen"/>
      <selection pane="bottomLeft" activeCell="G16" sqref="G16"/>
    </sheetView>
  </sheetViews>
  <sheetFormatPr defaultRowHeight="12.75"/>
  <cols>
    <col min="1" max="1" width="43.28515625" customWidth="1"/>
    <col min="2" max="2" width="1.7109375" customWidth="1"/>
    <col min="3" max="5" width="12.7109375" customWidth="1"/>
    <col min="6" max="6" width="1.7109375" customWidth="1"/>
    <col min="7" max="9" width="12.7109375" customWidth="1"/>
    <col min="10" max="10" width="1.7109375" style="2" customWidth="1"/>
    <col min="11" max="11" width="12.7109375" customWidth="1"/>
    <col min="12" max="12" width="1.7109375" customWidth="1"/>
    <col min="13" max="13" width="12.7109375" customWidth="1"/>
    <col min="14" max="14" width="1.7109375" customWidth="1"/>
    <col min="15" max="15" width="26.5703125" bestFit="1" customWidth="1"/>
  </cols>
  <sheetData>
    <row r="1" spans="1:15" ht="16.5" thickBot="1">
      <c r="A1" s="73" t="s">
        <v>81</v>
      </c>
      <c r="B1" s="73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6.5" thickBot="1">
      <c r="A2" s="8" t="s">
        <v>8</v>
      </c>
      <c r="B2" s="8"/>
      <c r="C2" s="23">
        <v>4</v>
      </c>
      <c r="D2" s="3"/>
      <c r="E2" s="3"/>
      <c r="F2" s="3"/>
      <c r="G2" s="3"/>
      <c r="H2" s="3"/>
      <c r="I2" s="3"/>
      <c r="J2" s="4"/>
      <c r="K2" s="3"/>
      <c r="L2" s="3"/>
      <c r="M2" s="3"/>
      <c r="N2" s="3"/>
      <c r="O2" s="62"/>
    </row>
    <row r="3" spans="1:15" ht="15.75">
      <c r="A3" s="8"/>
      <c r="B3" s="8"/>
      <c r="C3" s="3"/>
      <c r="D3" s="3"/>
      <c r="E3" s="3"/>
      <c r="F3" s="3"/>
      <c r="G3" s="3"/>
      <c r="H3" s="3"/>
      <c r="I3" s="3"/>
      <c r="J3" s="4"/>
      <c r="K3" s="3"/>
      <c r="L3" s="3"/>
      <c r="M3" s="3"/>
      <c r="N3" s="3"/>
      <c r="O3" s="3"/>
    </row>
    <row r="4" spans="1:15" ht="15.75">
      <c r="A4" s="8"/>
      <c r="B4" s="8"/>
      <c r="C4" s="70" t="s">
        <v>6</v>
      </c>
      <c r="D4" s="71"/>
      <c r="E4" s="72"/>
      <c r="F4" s="15"/>
      <c r="G4" s="70" t="s">
        <v>5</v>
      </c>
      <c r="H4" s="71"/>
      <c r="I4" s="72"/>
      <c r="J4" s="13"/>
      <c r="K4" s="9" t="s">
        <v>7</v>
      </c>
      <c r="L4" s="18"/>
      <c r="M4" s="9"/>
      <c r="N4" s="3"/>
      <c r="O4" s="19" t="s">
        <v>3</v>
      </c>
    </row>
    <row r="5" spans="1:15" ht="15">
      <c r="B5" s="61"/>
      <c r="C5" s="17" t="s">
        <v>0</v>
      </c>
      <c r="D5" s="17" t="s">
        <v>1</v>
      </c>
      <c r="E5" s="17" t="s">
        <v>2</v>
      </c>
      <c r="F5" s="13"/>
      <c r="G5" s="17" t="s">
        <v>0</v>
      </c>
      <c r="H5" s="17" t="s">
        <v>1</v>
      </c>
      <c r="I5" s="17" t="s">
        <v>2</v>
      </c>
      <c r="J5" s="16"/>
      <c r="K5" s="10" t="s">
        <v>1</v>
      </c>
      <c r="L5" s="14"/>
      <c r="M5" s="10" t="s">
        <v>4</v>
      </c>
      <c r="O5" s="20"/>
    </row>
    <row r="6" spans="1:15" ht="15">
      <c r="B6" s="46"/>
      <c r="C6" s="14"/>
      <c r="D6" s="14"/>
      <c r="E6" s="14"/>
      <c r="F6" s="13"/>
      <c r="G6" s="14"/>
      <c r="H6" s="14"/>
      <c r="I6" s="14"/>
      <c r="J6" s="16"/>
      <c r="K6" s="14"/>
      <c r="L6" s="14"/>
      <c r="M6" s="14"/>
      <c r="O6" s="66"/>
    </row>
    <row r="7" spans="1:15" ht="18">
      <c r="A7" s="58" t="s">
        <v>80</v>
      </c>
      <c r="B7" s="1"/>
      <c r="C7" s="14"/>
      <c r="D7" s="14"/>
      <c r="E7" s="14"/>
      <c r="F7" s="13"/>
      <c r="G7" s="14"/>
      <c r="H7" s="14"/>
      <c r="I7" s="14"/>
      <c r="J7" s="16"/>
      <c r="K7" s="14"/>
      <c r="L7" s="14"/>
      <c r="M7" s="14"/>
      <c r="O7" s="67"/>
    </row>
    <row r="8" spans="1:15">
      <c r="F8" s="2"/>
      <c r="O8" s="21"/>
    </row>
    <row r="9" spans="1:15">
      <c r="A9" s="57" t="s">
        <v>73</v>
      </c>
      <c r="B9" s="57"/>
      <c r="F9" s="2"/>
      <c r="O9" s="21"/>
    </row>
    <row r="10" spans="1:15">
      <c r="A10" s="1"/>
      <c r="B10" s="1"/>
      <c r="O10" s="21"/>
    </row>
    <row r="11" spans="1:15">
      <c r="A11" s="1" t="s">
        <v>65</v>
      </c>
      <c r="B11" s="1"/>
      <c r="F11" s="2"/>
      <c r="M11" s="5"/>
      <c r="O11" s="21"/>
    </row>
    <row r="12" spans="1:15">
      <c r="A12" s="40" t="s">
        <v>64</v>
      </c>
      <c r="B12" s="40"/>
      <c r="C12" s="56">
        <v>0</v>
      </c>
      <c r="D12" s="56">
        <f t="shared" ref="D12:D17" si="0">K12/12</f>
        <v>0</v>
      </c>
      <c r="E12" s="48">
        <f t="shared" ref="E12:E17" si="1">C12-D12</f>
        <v>0</v>
      </c>
      <c r="F12" s="50"/>
      <c r="G12" s="56">
        <v>0</v>
      </c>
      <c r="H12" s="56">
        <f t="shared" ref="H12:H17" si="2">K12/12*C$2</f>
        <v>0</v>
      </c>
      <c r="I12" s="48">
        <f t="shared" ref="I12:I17" si="3">G12-H12</f>
        <v>0</v>
      </c>
      <c r="J12" s="50"/>
      <c r="K12" s="56">
        <v>0</v>
      </c>
      <c r="L12" s="48"/>
      <c r="M12" s="56">
        <v>0</v>
      </c>
      <c r="N12" s="5"/>
      <c r="O12" s="21"/>
    </row>
    <row r="13" spans="1:15">
      <c r="A13" s="22" t="s">
        <v>63</v>
      </c>
      <c r="B13" s="22"/>
      <c r="C13" s="56">
        <v>0</v>
      </c>
      <c r="D13" s="56">
        <f t="shared" si="0"/>
        <v>0</v>
      </c>
      <c r="E13" s="48">
        <f t="shared" si="1"/>
        <v>0</v>
      </c>
      <c r="F13" s="50"/>
      <c r="G13" s="56">
        <v>0</v>
      </c>
      <c r="H13" s="56">
        <f t="shared" si="2"/>
        <v>0</v>
      </c>
      <c r="I13" s="48">
        <f t="shared" si="3"/>
        <v>0</v>
      </c>
      <c r="J13" s="50"/>
      <c r="K13" s="56">
        <v>0</v>
      </c>
      <c r="L13" s="48"/>
      <c r="M13" s="56">
        <v>0</v>
      </c>
      <c r="N13" s="5"/>
      <c r="O13" s="21"/>
    </row>
    <row r="14" spans="1:15">
      <c r="A14" s="22" t="s">
        <v>13</v>
      </c>
      <c r="B14" s="22"/>
      <c r="C14" s="56">
        <v>0</v>
      </c>
      <c r="D14" s="56">
        <f t="shared" si="0"/>
        <v>0</v>
      </c>
      <c r="E14" s="48">
        <f t="shared" si="1"/>
        <v>0</v>
      </c>
      <c r="F14" s="50"/>
      <c r="G14" s="56">
        <v>0</v>
      </c>
      <c r="H14" s="56">
        <f t="shared" si="2"/>
        <v>0</v>
      </c>
      <c r="I14" s="48">
        <f t="shared" si="3"/>
        <v>0</v>
      </c>
      <c r="J14" s="50"/>
      <c r="K14" s="56">
        <v>0</v>
      </c>
      <c r="L14" s="48"/>
      <c r="M14" s="56">
        <v>0</v>
      </c>
      <c r="N14" s="5"/>
      <c r="O14" s="21"/>
    </row>
    <row r="15" spans="1:15">
      <c r="A15" s="22" t="s">
        <v>12</v>
      </c>
      <c r="B15" s="22"/>
      <c r="C15" s="56">
        <v>0</v>
      </c>
      <c r="D15" s="56">
        <f t="shared" si="0"/>
        <v>0</v>
      </c>
      <c r="E15" s="48">
        <f t="shared" si="1"/>
        <v>0</v>
      </c>
      <c r="F15" s="50"/>
      <c r="G15" s="56">
        <v>0</v>
      </c>
      <c r="H15" s="56">
        <f t="shared" si="2"/>
        <v>0</v>
      </c>
      <c r="I15" s="48">
        <f t="shared" si="3"/>
        <v>0</v>
      </c>
      <c r="J15" s="50"/>
      <c r="K15" s="56">
        <v>0</v>
      </c>
      <c r="L15" s="48"/>
      <c r="M15" s="56">
        <v>0</v>
      </c>
      <c r="N15" s="5"/>
      <c r="O15" s="21"/>
    </row>
    <row r="16" spans="1:15">
      <c r="A16" s="22" t="s">
        <v>10</v>
      </c>
      <c r="B16" s="22"/>
      <c r="C16" s="56">
        <v>0</v>
      </c>
      <c r="D16" s="56">
        <f t="shared" si="0"/>
        <v>0</v>
      </c>
      <c r="E16" s="48">
        <f t="shared" si="1"/>
        <v>0</v>
      </c>
      <c r="F16" s="50"/>
      <c r="G16" s="56">
        <v>0</v>
      </c>
      <c r="H16" s="56">
        <f t="shared" si="2"/>
        <v>0</v>
      </c>
      <c r="I16" s="48">
        <f t="shared" si="3"/>
        <v>0</v>
      </c>
      <c r="J16" s="50"/>
      <c r="K16" s="56">
        <v>0</v>
      </c>
      <c r="L16" s="48"/>
      <c r="M16" s="56">
        <v>0</v>
      </c>
      <c r="N16" s="5"/>
      <c r="O16" s="21"/>
    </row>
    <row r="17" spans="1:15">
      <c r="A17" s="22" t="s">
        <v>11</v>
      </c>
      <c r="B17" s="22"/>
      <c r="C17" s="54">
        <v>0</v>
      </c>
      <c r="D17" s="54">
        <f t="shared" si="0"/>
        <v>0</v>
      </c>
      <c r="E17" s="55">
        <f t="shared" si="1"/>
        <v>0</v>
      </c>
      <c r="F17" s="50"/>
      <c r="G17" s="54">
        <v>0</v>
      </c>
      <c r="H17" s="54">
        <f t="shared" si="2"/>
        <v>0</v>
      </c>
      <c r="I17" s="55">
        <f t="shared" si="3"/>
        <v>0</v>
      </c>
      <c r="J17" s="50"/>
      <c r="K17" s="54">
        <v>0</v>
      </c>
      <c r="L17" s="48"/>
      <c r="M17" s="54">
        <v>0</v>
      </c>
      <c r="N17" s="6"/>
      <c r="O17" s="21"/>
    </row>
    <row r="18" spans="1:15">
      <c r="C18" s="48"/>
      <c r="D18" s="48"/>
      <c r="E18" s="48"/>
      <c r="F18" s="50"/>
      <c r="G18" s="48"/>
      <c r="H18" s="48"/>
      <c r="I18" s="48"/>
      <c r="J18" s="50"/>
      <c r="K18" s="48"/>
      <c r="L18" s="48"/>
      <c r="M18" s="48"/>
      <c r="O18" s="21"/>
    </row>
    <row r="19" spans="1:15">
      <c r="A19" s="1" t="s">
        <v>55</v>
      </c>
      <c r="B19" s="1"/>
      <c r="C19" s="53">
        <f>SUM(C12:C18)</f>
        <v>0</v>
      </c>
      <c r="D19" s="53">
        <f>SUM(D12:D18)</f>
        <v>0</v>
      </c>
      <c r="E19" s="53">
        <f>SUM(E12:E18)</f>
        <v>0</v>
      </c>
      <c r="F19" s="49"/>
      <c r="G19" s="53">
        <f>SUM(G12:G18)</f>
        <v>0</v>
      </c>
      <c r="H19" s="53">
        <f>SUM(H12:H18)</f>
        <v>0</v>
      </c>
      <c r="I19" s="53">
        <f>SUM(I12:I18)</f>
        <v>0</v>
      </c>
      <c r="J19" s="49"/>
      <c r="K19" s="53">
        <f>SUM(K12:K18)</f>
        <v>0</v>
      </c>
      <c r="L19" s="48"/>
      <c r="M19" s="53">
        <f>SUM(M12:M18)</f>
        <v>0</v>
      </c>
      <c r="N19" s="11"/>
      <c r="O19" s="21"/>
    </row>
    <row r="20" spans="1:15">
      <c r="C20" s="48"/>
      <c r="D20" s="48"/>
      <c r="E20" s="48"/>
      <c r="F20" s="50"/>
      <c r="G20" s="48"/>
      <c r="H20" s="48"/>
      <c r="I20" s="48"/>
      <c r="J20" s="50"/>
      <c r="K20" s="48"/>
      <c r="L20" s="48"/>
      <c r="M20" s="48"/>
      <c r="N20" s="2"/>
      <c r="O20" s="21"/>
    </row>
    <row r="21" spans="1:15">
      <c r="A21" s="1" t="s">
        <v>9</v>
      </c>
      <c r="B21" s="1"/>
      <c r="C21" s="48"/>
      <c r="D21" s="48"/>
      <c r="E21" s="48"/>
      <c r="F21" s="50"/>
      <c r="G21" s="48"/>
      <c r="H21" s="48"/>
      <c r="I21" s="48"/>
      <c r="J21" s="50"/>
      <c r="K21" s="48"/>
      <c r="L21" s="48"/>
      <c r="M21" s="48"/>
      <c r="N21" s="2"/>
      <c r="O21" s="21"/>
    </row>
    <row r="22" spans="1:15">
      <c r="A22" s="22" t="s">
        <v>62</v>
      </c>
      <c r="B22" s="22"/>
      <c r="C22" s="56">
        <v>0</v>
      </c>
      <c r="D22" s="56">
        <f t="shared" ref="D22:D28" si="4">K22/12</f>
        <v>0</v>
      </c>
      <c r="E22" s="48">
        <f t="shared" ref="E22:E28" si="5">D22-C22</f>
        <v>0</v>
      </c>
      <c r="F22" s="50"/>
      <c r="G22" s="56">
        <v>0</v>
      </c>
      <c r="H22" s="56">
        <f t="shared" ref="H22:H28" si="6">K22/12*C$2</f>
        <v>0</v>
      </c>
      <c r="I22" s="48">
        <f t="shared" ref="I22:I28" si="7">H22-G22</f>
        <v>0</v>
      </c>
      <c r="J22" s="50"/>
      <c r="K22" s="56">
        <v>0</v>
      </c>
      <c r="L22" s="48"/>
      <c r="M22" s="56">
        <v>0</v>
      </c>
      <c r="N22" s="5"/>
      <c r="O22" s="21"/>
    </row>
    <row r="23" spans="1:15">
      <c r="A23" s="22" t="s">
        <v>61</v>
      </c>
      <c r="B23" s="22"/>
      <c r="C23" s="56">
        <v>0</v>
      </c>
      <c r="D23" s="56">
        <f t="shared" si="4"/>
        <v>0</v>
      </c>
      <c r="E23" s="48">
        <f t="shared" si="5"/>
        <v>0</v>
      </c>
      <c r="F23" s="50"/>
      <c r="G23" s="56">
        <v>0</v>
      </c>
      <c r="H23" s="56">
        <f t="shared" si="6"/>
        <v>0</v>
      </c>
      <c r="I23" s="48">
        <f t="shared" si="7"/>
        <v>0</v>
      </c>
      <c r="J23" s="50"/>
      <c r="K23" s="56">
        <v>0</v>
      </c>
      <c r="L23" s="48"/>
      <c r="M23" s="56">
        <v>0</v>
      </c>
      <c r="N23" s="5"/>
      <c r="O23" s="21"/>
    </row>
    <row r="24" spans="1:15">
      <c r="A24" s="40" t="s">
        <v>60</v>
      </c>
      <c r="B24" s="40"/>
      <c r="C24" s="56">
        <v>0</v>
      </c>
      <c r="D24" s="56">
        <f t="shared" si="4"/>
        <v>0</v>
      </c>
      <c r="E24" s="48">
        <f t="shared" si="5"/>
        <v>0</v>
      </c>
      <c r="F24" s="50"/>
      <c r="G24" s="56">
        <v>0</v>
      </c>
      <c r="H24" s="56">
        <f t="shared" si="6"/>
        <v>0</v>
      </c>
      <c r="I24" s="48">
        <f t="shared" si="7"/>
        <v>0</v>
      </c>
      <c r="J24" s="50"/>
      <c r="K24" s="56">
        <v>0</v>
      </c>
      <c r="L24" s="48"/>
      <c r="M24" s="56">
        <v>0</v>
      </c>
      <c r="N24" s="5"/>
      <c r="O24" s="21"/>
    </row>
    <row r="25" spans="1:15">
      <c r="A25" s="22" t="s">
        <v>14</v>
      </c>
      <c r="B25" s="22"/>
      <c r="C25" s="56">
        <v>0</v>
      </c>
      <c r="D25" s="56">
        <f t="shared" si="4"/>
        <v>0</v>
      </c>
      <c r="E25" s="48">
        <f t="shared" si="5"/>
        <v>0</v>
      </c>
      <c r="F25" s="50"/>
      <c r="G25" s="56">
        <v>0</v>
      </c>
      <c r="H25" s="56">
        <f t="shared" si="6"/>
        <v>0</v>
      </c>
      <c r="I25" s="48">
        <f t="shared" si="7"/>
        <v>0</v>
      </c>
      <c r="J25" s="50"/>
      <c r="K25" s="56">
        <v>0</v>
      </c>
      <c r="L25" s="48"/>
      <c r="M25" s="56">
        <v>0</v>
      </c>
      <c r="N25" s="5"/>
      <c r="O25" s="21"/>
    </row>
    <row r="26" spans="1:15">
      <c r="A26" s="40" t="s">
        <v>59</v>
      </c>
      <c r="B26" s="40"/>
      <c r="C26" s="56">
        <v>0</v>
      </c>
      <c r="D26" s="56">
        <f t="shared" si="4"/>
        <v>0</v>
      </c>
      <c r="E26" s="48">
        <f t="shared" si="5"/>
        <v>0</v>
      </c>
      <c r="F26" s="50"/>
      <c r="G26" s="56">
        <v>0</v>
      </c>
      <c r="H26" s="56">
        <f t="shared" si="6"/>
        <v>0</v>
      </c>
      <c r="I26" s="48">
        <f t="shared" si="7"/>
        <v>0</v>
      </c>
      <c r="J26" s="50"/>
      <c r="K26" s="56">
        <v>0</v>
      </c>
      <c r="L26" s="48"/>
      <c r="M26" s="56">
        <v>0</v>
      </c>
      <c r="N26" s="5"/>
      <c r="O26" s="21"/>
    </row>
    <row r="27" spans="1:15">
      <c r="A27" s="22" t="s">
        <v>58</v>
      </c>
      <c r="B27" s="22"/>
      <c r="C27" s="56">
        <v>0</v>
      </c>
      <c r="D27" s="56">
        <f t="shared" si="4"/>
        <v>0</v>
      </c>
      <c r="E27" s="48">
        <f t="shared" si="5"/>
        <v>0</v>
      </c>
      <c r="F27" s="50"/>
      <c r="G27" s="56">
        <v>0</v>
      </c>
      <c r="H27" s="56">
        <f t="shared" si="6"/>
        <v>0</v>
      </c>
      <c r="I27" s="48">
        <f t="shared" si="7"/>
        <v>0</v>
      </c>
      <c r="J27" s="50"/>
      <c r="K27" s="56">
        <v>0</v>
      </c>
      <c r="L27" s="48"/>
      <c r="M27" s="56">
        <v>0</v>
      </c>
      <c r="N27" s="5"/>
      <c r="O27" s="21"/>
    </row>
    <row r="28" spans="1:15">
      <c r="A28" s="40" t="s">
        <v>57</v>
      </c>
      <c r="B28" s="40"/>
      <c r="C28" s="54">
        <v>0</v>
      </c>
      <c r="D28" s="54">
        <f t="shared" si="4"/>
        <v>0</v>
      </c>
      <c r="E28" s="55">
        <f t="shared" si="5"/>
        <v>0</v>
      </c>
      <c r="F28" s="50"/>
      <c r="G28" s="54">
        <v>0</v>
      </c>
      <c r="H28" s="54">
        <f t="shared" si="6"/>
        <v>0</v>
      </c>
      <c r="I28" s="55">
        <f t="shared" si="7"/>
        <v>0</v>
      </c>
      <c r="J28" s="50"/>
      <c r="K28" s="54">
        <v>0</v>
      </c>
      <c r="L28" s="48"/>
      <c r="M28" s="54">
        <v>0</v>
      </c>
      <c r="N28" s="5"/>
      <c r="O28" s="21"/>
    </row>
    <row r="29" spans="1:15">
      <c r="C29" s="48"/>
      <c r="D29" s="48"/>
      <c r="E29" s="48"/>
      <c r="F29" s="50"/>
      <c r="G29" s="48"/>
      <c r="H29" s="48"/>
      <c r="I29" s="48"/>
      <c r="J29" s="50"/>
      <c r="K29" s="48"/>
      <c r="L29" s="48"/>
      <c r="M29" s="48"/>
      <c r="O29" s="21"/>
    </row>
    <row r="30" spans="1:15">
      <c r="A30" s="1" t="s">
        <v>54</v>
      </c>
      <c r="B30" s="1"/>
      <c r="C30" s="53">
        <f>SUM(C22:C29)</f>
        <v>0</v>
      </c>
      <c r="D30" s="53">
        <f>SUM(D22:D29)</f>
        <v>0</v>
      </c>
      <c r="E30" s="53">
        <f>SUM(E22:E29)</f>
        <v>0</v>
      </c>
      <c r="F30" s="49"/>
      <c r="G30" s="53">
        <f>SUM(G22:G29)</f>
        <v>0</v>
      </c>
      <c r="H30" s="53">
        <f>SUM(H22:H29)</f>
        <v>0</v>
      </c>
      <c r="I30" s="53">
        <f>SUM(I22:I29)</f>
        <v>0</v>
      </c>
      <c r="J30" s="49"/>
      <c r="K30" s="53">
        <f>SUM(K22:K29)</f>
        <v>0</v>
      </c>
      <c r="L30" s="48"/>
      <c r="M30" s="53">
        <f>SUM(M22:M29)</f>
        <v>0</v>
      </c>
      <c r="N30" s="7"/>
      <c r="O30" s="21"/>
    </row>
    <row r="31" spans="1:15">
      <c r="C31" s="48"/>
      <c r="D31" s="48"/>
      <c r="E31" s="48"/>
      <c r="F31" s="50"/>
      <c r="G31" s="48"/>
      <c r="H31" s="48"/>
      <c r="I31" s="48"/>
      <c r="J31" s="50"/>
      <c r="K31" s="48"/>
      <c r="L31" s="48"/>
      <c r="M31" s="48"/>
      <c r="O31" s="21"/>
    </row>
    <row r="32" spans="1:15" ht="13.5" thickBot="1">
      <c r="A32" s="52" t="s">
        <v>56</v>
      </c>
      <c r="B32" s="52"/>
      <c r="C32" s="51">
        <f>C19-C30</f>
        <v>0</v>
      </c>
      <c r="D32" s="51">
        <f>D19-D30</f>
        <v>0</v>
      </c>
      <c r="E32" s="51">
        <f>E19+E30</f>
        <v>0</v>
      </c>
      <c r="F32" s="49"/>
      <c r="G32" s="51">
        <f>G19-G30</f>
        <v>0</v>
      </c>
      <c r="H32" s="51">
        <f>H19-H30</f>
        <v>0</v>
      </c>
      <c r="I32" s="51">
        <f>I19+I30</f>
        <v>0</v>
      </c>
      <c r="J32" s="49"/>
      <c r="K32" s="51">
        <f>SUM(K19-K30)</f>
        <v>0</v>
      </c>
      <c r="L32" s="48"/>
      <c r="M32" s="51">
        <f>SUM(M19-M30)</f>
        <v>0</v>
      </c>
      <c r="N32" s="12"/>
      <c r="O32" s="21"/>
    </row>
    <row r="33" spans="1:15" ht="13.5" thickTop="1">
      <c r="C33" s="48"/>
      <c r="D33" s="48"/>
      <c r="E33" s="48"/>
      <c r="F33" s="50"/>
      <c r="G33" s="48"/>
      <c r="H33" s="48"/>
      <c r="I33" s="48"/>
      <c r="J33" s="50"/>
      <c r="K33" s="48"/>
      <c r="L33" s="48"/>
      <c r="M33" s="48"/>
      <c r="O33" s="21"/>
    </row>
    <row r="34" spans="1:15">
      <c r="C34" s="48"/>
      <c r="D34" s="48"/>
      <c r="E34" s="48"/>
      <c r="F34" s="50"/>
      <c r="G34" s="48"/>
      <c r="H34" s="48"/>
      <c r="I34" s="48"/>
      <c r="J34" s="50"/>
      <c r="K34" s="48"/>
      <c r="L34" s="48"/>
      <c r="M34" s="48"/>
      <c r="O34" s="21"/>
    </row>
    <row r="35" spans="1:15" ht="18">
      <c r="A35" s="58" t="s">
        <v>79</v>
      </c>
      <c r="B35" s="52"/>
      <c r="C35" s="49"/>
      <c r="D35" s="49"/>
      <c r="E35" s="49"/>
      <c r="F35" s="49"/>
      <c r="G35" s="49"/>
      <c r="H35" s="49"/>
      <c r="I35" s="49"/>
      <c r="J35" s="49"/>
      <c r="K35" s="49"/>
      <c r="L35" s="50"/>
      <c r="M35" s="49"/>
      <c r="N35" s="12"/>
      <c r="O35" s="21"/>
    </row>
    <row r="36" spans="1:15">
      <c r="A36" s="52"/>
      <c r="B36" s="52"/>
      <c r="C36" s="49"/>
      <c r="D36" s="49"/>
      <c r="E36" s="49"/>
      <c r="F36" s="49"/>
      <c r="G36" s="49"/>
      <c r="H36" s="49"/>
      <c r="I36" s="49"/>
      <c r="J36" s="49"/>
      <c r="K36" s="49"/>
      <c r="L36" s="48"/>
      <c r="M36" s="49"/>
      <c r="N36" s="12"/>
      <c r="O36" s="21"/>
    </row>
    <row r="37" spans="1:15">
      <c r="A37" s="52" t="s">
        <v>73</v>
      </c>
      <c r="B37" s="52"/>
      <c r="C37" s="48"/>
      <c r="D37" s="48"/>
      <c r="E37" s="48"/>
      <c r="F37" s="50"/>
      <c r="G37" s="48"/>
      <c r="H37" s="48"/>
      <c r="I37" s="48"/>
      <c r="J37" s="50"/>
      <c r="K37" s="48"/>
      <c r="L37" s="48"/>
      <c r="M37" s="48"/>
      <c r="N37" s="12"/>
      <c r="O37" s="21"/>
    </row>
    <row r="38" spans="1:15">
      <c r="A38" s="1"/>
      <c r="B38" s="1"/>
      <c r="C38" s="48"/>
      <c r="D38" s="48"/>
      <c r="E38" s="48"/>
      <c r="F38" s="48"/>
      <c r="G38" s="48"/>
      <c r="H38" s="48"/>
      <c r="I38" s="48"/>
      <c r="J38" s="50"/>
      <c r="K38" s="48"/>
      <c r="L38" s="48"/>
      <c r="M38" s="48"/>
      <c r="N38" s="12"/>
      <c r="O38" s="21"/>
    </row>
    <row r="39" spans="1:15">
      <c r="A39" s="1" t="s">
        <v>65</v>
      </c>
      <c r="B39" s="1"/>
      <c r="F39" s="2"/>
      <c r="N39" s="12"/>
      <c r="O39" s="21"/>
    </row>
    <row r="40" spans="1:15">
      <c r="A40" s="40" t="s">
        <v>64</v>
      </c>
      <c r="B40" s="40"/>
      <c r="C40" s="56">
        <v>0</v>
      </c>
      <c r="D40" s="56">
        <f t="shared" ref="D40:D45" si="8">K40/12</f>
        <v>0</v>
      </c>
      <c r="E40" s="48">
        <f t="shared" ref="E40:E45" si="9">C40-D40</f>
        <v>0</v>
      </c>
      <c r="F40" s="50"/>
      <c r="G40" s="56">
        <v>0</v>
      </c>
      <c r="H40" s="56">
        <f t="shared" ref="H40:H45" si="10">K40/12*C$2</f>
        <v>0</v>
      </c>
      <c r="I40" s="48">
        <f t="shared" ref="I40:I45" si="11">G40-H40</f>
        <v>0</v>
      </c>
      <c r="J40" s="50"/>
      <c r="K40" s="56">
        <v>0</v>
      </c>
      <c r="L40" s="48"/>
      <c r="M40" s="56">
        <v>0</v>
      </c>
      <c r="N40" s="12"/>
      <c r="O40" s="21"/>
    </row>
    <row r="41" spans="1:15">
      <c r="A41" s="22" t="s">
        <v>63</v>
      </c>
      <c r="B41" s="22"/>
      <c r="C41" s="56">
        <v>0</v>
      </c>
      <c r="D41" s="56">
        <f t="shared" si="8"/>
        <v>0</v>
      </c>
      <c r="E41" s="48">
        <f t="shared" si="9"/>
        <v>0</v>
      </c>
      <c r="F41" s="50"/>
      <c r="G41" s="56">
        <v>0</v>
      </c>
      <c r="H41" s="56">
        <f t="shared" si="10"/>
        <v>0</v>
      </c>
      <c r="I41" s="48">
        <f t="shared" si="11"/>
        <v>0</v>
      </c>
      <c r="J41" s="50"/>
      <c r="K41" s="56">
        <v>0</v>
      </c>
      <c r="L41" s="48"/>
      <c r="M41" s="56">
        <v>0</v>
      </c>
      <c r="N41" s="12"/>
      <c r="O41" s="21"/>
    </row>
    <row r="42" spans="1:15">
      <c r="A42" s="22" t="s">
        <v>13</v>
      </c>
      <c r="B42" s="22"/>
      <c r="C42" s="56">
        <v>0</v>
      </c>
      <c r="D42" s="56">
        <f t="shared" si="8"/>
        <v>0</v>
      </c>
      <c r="E42" s="48">
        <f t="shared" si="9"/>
        <v>0</v>
      </c>
      <c r="F42" s="50"/>
      <c r="G42" s="56">
        <v>0</v>
      </c>
      <c r="H42" s="56">
        <f t="shared" si="10"/>
        <v>0</v>
      </c>
      <c r="I42" s="48">
        <f t="shared" si="11"/>
        <v>0</v>
      </c>
      <c r="J42" s="50"/>
      <c r="K42" s="56">
        <v>0</v>
      </c>
      <c r="L42" s="48"/>
      <c r="M42" s="56">
        <v>0</v>
      </c>
      <c r="N42" s="12"/>
      <c r="O42" s="21"/>
    </row>
    <row r="43" spans="1:15">
      <c r="A43" s="22" t="s">
        <v>12</v>
      </c>
      <c r="B43" s="22"/>
      <c r="C43" s="56">
        <v>0</v>
      </c>
      <c r="D43" s="56">
        <f t="shared" si="8"/>
        <v>0</v>
      </c>
      <c r="E43" s="48">
        <f t="shared" si="9"/>
        <v>0</v>
      </c>
      <c r="F43" s="50"/>
      <c r="G43" s="56">
        <v>0</v>
      </c>
      <c r="H43" s="56">
        <f t="shared" si="10"/>
        <v>0</v>
      </c>
      <c r="I43" s="48">
        <f t="shared" si="11"/>
        <v>0</v>
      </c>
      <c r="J43" s="50"/>
      <c r="K43" s="56">
        <v>0</v>
      </c>
      <c r="L43" s="48"/>
      <c r="M43" s="56">
        <v>0</v>
      </c>
      <c r="N43" s="12"/>
      <c r="O43" s="21"/>
    </row>
    <row r="44" spans="1:15">
      <c r="A44" s="22" t="s">
        <v>10</v>
      </c>
      <c r="B44" s="22"/>
      <c r="C44" s="56">
        <v>0</v>
      </c>
      <c r="D44" s="56">
        <f t="shared" si="8"/>
        <v>0</v>
      </c>
      <c r="E44" s="48">
        <f t="shared" si="9"/>
        <v>0</v>
      </c>
      <c r="F44" s="50"/>
      <c r="G44" s="56">
        <v>0</v>
      </c>
      <c r="H44" s="56">
        <f t="shared" si="10"/>
        <v>0</v>
      </c>
      <c r="I44" s="48">
        <f t="shared" si="11"/>
        <v>0</v>
      </c>
      <c r="J44" s="50"/>
      <c r="K44" s="56">
        <v>0</v>
      </c>
      <c r="L44" s="48"/>
      <c r="M44" s="56">
        <v>0</v>
      </c>
      <c r="N44" s="12"/>
      <c r="O44" s="21"/>
    </row>
    <row r="45" spans="1:15">
      <c r="A45" s="22" t="s">
        <v>11</v>
      </c>
      <c r="B45" s="22"/>
      <c r="C45" s="54">
        <v>0</v>
      </c>
      <c r="D45" s="54">
        <f t="shared" si="8"/>
        <v>0</v>
      </c>
      <c r="E45" s="55">
        <f t="shared" si="9"/>
        <v>0</v>
      </c>
      <c r="F45" s="50"/>
      <c r="G45" s="54">
        <v>0</v>
      </c>
      <c r="H45" s="54">
        <f t="shared" si="10"/>
        <v>0</v>
      </c>
      <c r="I45" s="55">
        <f t="shared" si="11"/>
        <v>0</v>
      </c>
      <c r="J45" s="50"/>
      <c r="K45" s="54">
        <v>0</v>
      </c>
      <c r="L45" s="48"/>
      <c r="M45" s="54">
        <v>0</v>
      </c>
      <c r="N45" s="12"/>
      <c r="O45" s="21"/>
    </row>
    <row r="46" spans="1:15">
      <c r="C46" s="48"/>
      <c r="D46" s="48"/>
      <c r="E46" s="48"/>
      <c r="F46" s="50"/>
      <c r="G46" s="48"/>
      <c r="H46" s="48"/>
      <c r="I46" s="48"/>
      <c r="J46" s="50"/>
      <c r="K46" s="48"/>
      <c r="L46" s="48"/>
      <c r="M46" s="48"/>
      <c r="N46" s="12"/>
      <c r="O46" s="21"/>
    </row>
    <row r="47" spans="1:15">
      <c r="A47" s="1" t="s">
        <v>55</v>
      </c>
      <c r="B47" s="1"/>
      <c r="C47" s="53">
        <f>SUM(C40:C46)</f>
        <v>0</v>
      </c>
      <c r="D47" s="53">
        <f>SUM(D40:D46)</f>
        <v>0</v>
      </c>
      <c r="E47" s="53">
        <f>SUM(E40:E46)</f>
        <v>0</v>
      </c>
      <c r="F47" s="49"/>
      <c r="G47" s="53">
        <f>SUM(G40:G46)</f>
        <v>0</v>
      </c>
      <c r="H47" s="53">
        <f>SUM(H40:H46)</f>
        <v>0</v>
      </c>
      <c r="I47" s="53">
        <f>SUM(I40:I46)</f>
        <v>0</v>
      </c>
      <c r="J47" s="49"/>
      <c r="K47" s="53">
        <f>SUM(K40:K46)</f>
        <v>0</v>
      </c>
      <c r="L47" s="48"/>
      <c r="M47" s="53">
        <f>SUM(M40:M46)</f>
        <v>0</v>
      </c>
      <c r="N47" s="12"/>
      <c r="O47" s="21"/>
    </row>
    <row r="48" spans="1:15">
      <c r="C48" s="48"/>
      <c r="D48" s="48"/>
      <c r="E48" s="48"/>
      <c r="F48" s="50"/>
      <c r="G48" s="48"/>
      <c r="H48" s="48"/>
      <c r="I48" s="48"/>
      <c r="J48" s="50"/>
      <c r="K48" s="48"/>
      <c r="L48" s="48"/>
      <c r="M48" s="48"/>
      <c r="N48" s="12"/>
      <c r="O48" s="21"/>
    </row>
    <row r="49" spans="1:15">
      <c r="A49" s="1" t="s">
        <v>9</v>
      </c>
      <c r="B49" s="1"/>
      <c r="C49" s="48"/>
      <c r="D49" s="48"/>
      <c r="E49" s="48"/>
      <c r="F49" s="50"/>
      <c r="G49" s="48"/>
      <c r="H49" s="48"/>
      <c r="I49" s="48"/>
      <c r="J49" s="50"/>
      <c r="K49" s="48"/>
      <c r="L49" s="48"/>
      <c r="M49" s="48"/>
      <c r="N49" s="12"/>
      <c r="O49" s="21"/>
    </row>
    <row r="50" spans="1:15">
      <c r="A50" s="22" t="s">
        <v>62</v>
      </c>
      <c r="B50" s="22"/>
      <c r="C50" s="56">
        <v>0</v>
      </c>
      <c r="D50" s="56">
        <f t="shared" ref="D50:D56" si="12">K50/12</f>
        <v>0</v>
      </c>
      <c r="E50" s="48">
        <f t="shared" ref="E50:E56" si="13">D50-C50</f>
        <v>0</v>
      </c>
      <c r="F50" s="50"/>
      <c r="G50" s="56">
        <v>0</v>
      </c>
      <c r="H50" s="56">
        <f t="shared" ref="H50:H56" si="14">K50/12*C$2</f>
        <v>0</v>
      </c>
      <c r="I50" s="48">
        <f t="shared" ref="I50:I56" si="15">H50-G50</f>
        <v>0</v>
      </c>
      <c r="J50" s="50"/>
      <c r="K50" s="56">
        <v>0</v>
      </c>
      <c r="L50" s="48"/>
      <c r="M50" s="56">
        <v>0</v>
      </c>
      <c r="N50" s="12"/>
      <c r="O50" s="21"/>
    </row>
    <row r="51" spans="1:15">
      <c r="A51" s="22" t="s">
        <v>61</v>
      </c>
      <c r="B51" s="22"/>
      <c r="C51" s="56">
        <v>0</v>
      </c>
      <c r="D51" s="56">
        <f t="shared" si="12"/>
        <v>0</v>
      </c>
      <c r="E51" s="48">
        <f t="shared" si="13"/>
        <v>0</v>
      </c>
      <c r="F51" s="50"/>
      <c r="G51" s="56">
        <v>0</v>
      </c>
      <c r="H51" s="56">
        <f t="shared" si="14"/>
        <v>0</v>
      </c>
      <c r="I51" s="48">
        <f t="shared" si="15"/>
        <v>0</v>
      </c>
      <c r="J51" s="50"/>
      <c r="K51" s="56">
        <v>0</v>
      </c>
      <c r="L51" s="48"/>
      <c r="M51" s="56">
        <v>0</v>
      </c>
      <c r="N51" s="12"/>
      <c r="O51" s="21"/>
    </row>
    <row r="52" spans="1:15">
      <c r="A52" s="40" t="s">
        <v>60</v>
      </c>
      <c r="B52" s="40"/>
      <c r="C52" s="56">
        <v>0</v>
      </c>
      <c r="D52" s="56">
        <f t="shared" si="12"/>
        <v>0</v>
      </c>
      <c r="E52" s="48">
        <f t="shared" si="13"/>
        <v>0</v>
      </c>
      <c r="F52" s="50"/>
      <c r="G52" s="56">
        <v>0</v>
      </c>
      <c r="H52" s="56">
        <f t="shared" si="14"/>
        <v>0</v>
      </c>
      <c r="I52" s="48">
        <f t="shared" si="15"/>
        <v>0</v>
      </c>
      <c r="J52" s="50"/>
      <c r="K52" s="56">
        <v>0</v>
      </c>
      <c r="L52" s="48"/>
      <c r="M52" s="56">
        <v>0</v>
      </c>
      <c r="N52" s="12"/>
      <c r="O52" s="21"/>
    </row>
    <row r="53" spans="1:15">
      <c r="A53" s="22" t="s">
        <v>14</v>
      </c>
      <c r="B53" s="22"/>
      <c r="C53" s="56">
        <v>0</v>
      </c>
      <c r="D53" s="56">
        <f t="shared" si="12"/>
        <v>0</v>
      </c>
      <c r="E53" s="48">
        <f t="shared" si="13"/>
        <v>0</v>
      </c>
      <c r="F53" s="50"/>
      <c r="G53" s="56">
        <v>0</v>
      </c>
      <c r="H53" s="56">
        <f t="shared" si="14"/>
        <v>0</v>
      </c>
      <c r="I53" s="48">
        <f t="shared" si="15"/>
        <v>0</v>
      </c>
      <c r="J53" s="50"/>
      <c r="K53" s="56">
        <v>0</v>
      </c>
      <c r="L53" s="48"/>
      <c r="M53" s="56">
        <v>0</v>
      </c>
      <c r="N53" s="12"/>
      <c r="O53" s="21"/>
    </row>
    <row r="54" spans="1:15">
      <c r="A54" s="40" t="s">
        <v>59</v>
      </c>
      <c r="B54" s="40"/>
      <c r="C54" s="56">
        <v>0</v>
      </c>
      <c r="D54" s="56">
        <f t="shared" si="12"/>
        <v>0</v>
      </c>
      <c r="E54" s="48">
        <f t="shared" si="13"/>
        <v>0</v>
      </c>
      <c r="F54" s="50"/>
      <c r="G54" s="56">
        <v>0</v>
      </c>
      <c r="H54" s="56">
        <f t="shared" si="14"/>
        <v>0</v>
      </c>
      <c r="I54" s="48">
        <f t="shared" si="15"/>
        <v>0</v>
      </c>
      <c r="J54" s="50"/>
      <c r="K54" s="56">
        <v>0</v>
      </c>
      <c r="L54" s="48"/>
      <c r="M54" s="56">
        <v>0</v>
      </c>
      <c r="N54" s="12"/>
      <c r="O54" s="21"/>
    </row>
    <row r="55" spans="1:15">
      <c r="A55" s="22" t="s">
        <v>58</v>
      </c>
      <c r="B55" s="22"/>
      <c r="C55" s="56">
        <v>0</v>
      </c>
      <c r="D55" s="56">
        <f t="shared" si="12"/>
        <v>0</v>
      </c>
      <c r="E55" s="48">
        <f t="shared" si="13"/>
        <v>0</v>
      </c>
      <c r="F55" s="50"/>
      <c r="G55" s="56">
        <v>0</v>
      </c>
      <c r="H55" s="56">
        <f t="shared" si="14"/>
        <v>0</v>
      </c>
      <c r="I55" s="48">
        <f t="shared" si="15"/>
        <v>0</v>
      </c>
      <c r="J55" s="50"/>
      <c r="K55" s="56">
        <v>0</v>
      </c>
      <c r="L55" s="48"/>
      <c r="M55" s="56">
        <v>0</v>
      </c>
      <c r="N55" s="12"/>
      <c r="O55" s="21"/>
    </row>
    <row r="56" spans="1:15">
      <c r="A56" s="40" t="s">
        <v>57</v>
      </c>
      <c r="B56" s="40"/>
      <c r="C56" s="54">
        <v>0</v>
      </c>
      <c r="D56" s="54">
        <f t="shared" si="12"/>
        <v>0</v>
      </c>
      <c r="E56" s="55">
        <f t="shared" si="13"/>
        <v>0</v>
      </c>
      <c r="F56" s="50"/>
      <c r="G56" s="54">
        <v>0</v>
      </c>
      <c r="H56" s="54">
        <f t="shared" si="14"/>
        <v>0</v>
      </c>
      <c r="I56" s="55">
        <f t="shared" si="15"/>
        <v>0</v>
      </c>
      <c r="J56" s="50"/>
      <c r="K56" s="54">
        <v>0</v>
      </c>
      <c r="L56" s="48"/>
      <c r="M56" s="54">
        <v>0</v>
      </c>
      <c r="N56" s="12"/>
      <c r="O56" s="21"/>
    </row>
    <row r="57" spans="1:15">
      <c r="C57" s="48"/>
      <c r="D57" s="48"/>
      <c r="E57" s="48"/>
      <c r="F57" s="50"/>
      <c r="G57" s="48"/>
      <c r="H57" s="48"/>
      <c r="I57" s="48"/>
      <c r="J57" s="50"/>
      <c r="K57" s="48"/>
      <c r="L57" s="48"/>
      <c r="M57" s="48"/>
      <c r="N57" s="12"/>
      <c r="O57" s="21"/>
    </row>
    <row r="58" spans="1:15">
      <c r="A58" s="1" t="s">
        <v>54</v>
      </c>
      <c r="B58" s="1"/>
      <c r="C58" s="53">
        <f>SUM(C50:C57)</f>
        <v>0</v>
      </c>
      <c r="D58" s="53">
        <f>SUM(D50:D57)</f>
        <v>0</v>
      </c>
      <c r="E58" s="53">
        <f>SUM(E50:E57)</f>
        <v>0</v>
      </c>
      <c r="F58" s="49"/>
      <c r="G58" s="53">
        <f>SUM(G50:G57)</f>
        <v>0</v>
      </c>
      <c r="H58" s="53">
        <f>SUM(H50:H57)</f>
        <v>0</v>
      </c>
      <c r="I58" s="53">
        <f>SUM(I50:I57)</f>
        <v>0</v>
      </c>
      <c r="J58" s="49"/>
      <c r="K58" s="53">
        <f>SUM(K50:K57)</f>
        <v>0</v>
      </c>
      <c r="L58" s="48"/>
      <c r="M58" s="53">
        <f>SUM(M50:M57)</f>
        <v>0</v>
      </c>
      <c r="N58" s="12"/>
      <c r="O58" s="21"/>
    </row>
    <row r="59" spans="1:15">
      <c r="C59" s="48"/>
      <c r="D59" s="48"/>
      <c r="E59" s="48"/>
      <c r="F59" s="50"/>
      <c r="G59" s="48"/>
      <c r="H59" s="48"/>
      <c r="I59" s="48"/>
      <c r="J59" s="50"/>
      <c r="K59" s="48"/>
      <c r="L59" s="48"/>
      <c r="M59" s="48"/>
      <c r="N59" s="12"/>
      <c r="O59" s="21"/>
    </row>
    <row r="60" spans="1:15" ht="13.5" thickBot="1">
      <c r="A60" s="52" t="s">
        <v>56</v>
      </c>
      <c r="B60" s="52"/>
      <c r="C60" s="51">
        <f>C47-C58</f>
        <v>0</v>
      </c>
      <c r="D60" s="51">
        <f>D47-D58</f>
        <v>0</v>
      </c>
      <c r="E60" s="51">
        <f>E47+E58</f>
        <v>0</v>
      </c>
      <c r="F60" s="49"/>
      <c r="G60" s="51">
        <f>G47-G58</f>
        <v>0</v>
      </c>
      <c r="H60" s="51">
        <f>H47-H58</f>
        <v>0</v>
      </c>
      <c r="I60" s="51">
        <f>I47+I58</f>
        <v>0</v>
      </c>
      <c r="J60" s="49"/>
      <c r="K60" s="51">
        <f>SUM(K47-K58)</f>
        <v>0</v>
      </c>
      <c r="L60" s="48"/>
      <c r="M60" s="51">
        <f>SUM(M47-M58)</f>
        <v>0</v>
      </c>
      <c r="N60" s="12"/>
      <c r="O60" s="21"/>
    </row>
    <row r="61" spans="1:15" ht="13.5" thickTop="1">
      <c r="A61" s="52"/>
      <c r="B61" s="52"/>
      <c r="C61" s="49"/>
      <c r="D61" s="49"/>
      <c r="E61" s="49"/>
      <c r="F61" s="49"/>
      <c r="G61" s="49"/>
      <c r="H61" s="49"/>
      <c r="I61" s="49"/>
      <c r="J61" s="49"/>
      <c r="K61" s="49"/>
      <c r="L61" s="48"/>
      <c r="M61" s="49"/>
      <c r="N61" s="12"/>
      <c r="O61" s="21"/>
    </row>
    <row r="62" spans="1:15">
      <c r="A62" s="52"/>
      <c r="B62" s="52"/>
      <c r="C62" s="49"/>
      <c r="D62" s="49"/>
      <c r="E62" s="49"/>
      <c r="F62" s="49"/>
      <c r="G62" s="49"/>
      <c r="H62" s="49"/>
      <c r="I62" s="49"/>
      <c r="J62" s="49"/>
      <c r="K62" s="49"/>
      <c r="L62" s="48"/>
      <c r="M62" s="49"/>
      <c r="N62" s="12"/>
      <c r="O62" s="21"/>
    </row>
    <row r="63" spans="1:15" ht="18">
      <c r="A63" s="58" t="s">
        <v>78</v>
      </c>
      <c r="B63" s="52"/>
      <c r="C63" s="49"/>
      <c r="D63" s="49"/>
      <c r="E63" s="49"/>
      <c r="F63" s="49"/>
      <c r="G63" s="49"/>
      <c r="H63" s="49"/>
      <c r="I63" s="49"/>
      <c r="J63" s="49"/>
      <c r="K63" s="49"/>
      <c r="L63" s="48"/>
      <c r="M63" s="49"/>
      <c r="N63" s="12"/>
      <c r="O63" s="21"/>
    </row>
    <row r="64" spans="1:15">
      <c r="A64" s="52"/>
      <c r="B64" s="52"/>
      <c r="C64" s="49"/>
      <c r="D64" s="49"/>
      <c r="E64" s="49"/>
      <c r="F64" s="49"/>
      <c r="G64" s="49"/>
      <c r="H64" s="49"/>
      <c r="I64" s="49"/>
      <c r="J64" s="49"/>
      <c r="K64" s="49"/>
      <c r="L64" s="48"/>
      <c r="M64" s="49"/>
      <c r="N64" s="12"/>
      <c r="O64" s="21"/>
    </row>
    <row r="65" spans="1:15">
      <c r="A65" s="57" t="s">
        <v>73</v>
      </c>
      <c r="B65" s="57"/>
      <c r="F65" s="2"/>
      <c r="N65" s="12"/>
      <c r="O65" s="21"/>
    </row>
    <row r="66" spans="1:15">
      <c r="A66" s="1"/>
      <c r="B66" s="1"/>
      <c r="N66" s="12"/>
      <c r="O66" s="21"/>
    </row>
    <row r="67" spans="1:15">
      <c r="A67" s="1" t="s">
        <v>65</v>
      </c>
      <c r="B67" s="1"/>
      <c r="F67" s="2"/>
      <c r="N67" s="12"/>
      <c r="O67" s="21"/>
    </row>
    <row r="68" spans="1:15">
      <c r="A68" s="40" t="s">
        <v>64</v>
      </c>
      <c r="B68" s="40"/>
      <c r="C68" s="56">
        <v>0</v>
      </c>
      <c r="D68" s="56">
        <f t="shared" ref="D68:D73" si="16">K68/12</f>
        <v>0</v>
      </c>
      <c r="E68" s="48">
        <f t="shared" ref="E68:E73" si="17">C68-D68</f>
        <v>0</v>
      </c>
      <c r="F68" s="50"/>
      <c r="G68" s="56">
        <v>0</v>
      </c>
      <c r="H68" s="56">
        <f t="shared" ref="H68:H73" si="18">K68/12*C$2</f>
        <v>0</v>
      </c>
      <c r="I68" s="48">
        <f t="shared" ref="I68:I73" si="19">G68-H68</f>
        <v>0</v>
      </c>
      <c r="J68" s="50"/>
      <c r="K68" s="56">
        <v>0</v>
      </c>
      <c r="L68" s="48"/>
      <c r="M68" s="56">
        <v>0</v>
      </c>
      <c r="N68" s="12"/>
      <c r="O68" s="21"/>
    </row>
    <row r="69" spans="1:15">
      <c r="A69" s="22" t="s">
        <v>63</v>
      </c>
      <c r="B69" s="22"/>
      <c r="C69" s="56">
        <v>0</v>
      </c>
      <c r="D69" s="56">
        <f t="shared" si="16"/>
        <v>0</v>
      </c>
      <c r="E69" s="48">
        <f t="shared" si="17"/>
        <v>0</v>
      </c>
      <c r="F69" s="50"/>
      <c r="G69" s="56">
        <v>0</v>
      </c>
      <c r="H69" s="56">
        <f t="shared" si="18"/>
        <v>0</v>
      </c>
      <c r="I69" s="48">
        <f t="shared" si="19"/>
        <v>0</v>
      </c>
      <c r="J69" s="50"/>
      <c r="K69" s="56">
        <v>0</v>
      </c>
      <c r="L69" s="48"/>
      <c r="M69" s="56">
        <v>0</v>
      </c>
      <c r="N69" s="12"/>
      <c r="O69" s="21"/>
    </row>
    <row r="70" spans="1:15">
      <c r="A70" s="22" t="s">
        <v>13</v>
      </c>
      <c r="B70" s="22"/>
      <c r="C70" s="56">
        <v>0</v>
      </c>
      <c r="D70" s="56">
        <f t="shared" si="16"/>
        <v>0</v>
      </c>
      <c r="E70" s="48">
        <f t="shared" si="17"/>
        <v>0</v>
      </c>
      <c r="F70" s="50"/>
      <c r="G70" s="56">
        <v>0</v>
      </c>
      <c r="H70" s="56">
        <f t="shared" si="18"/>
        <v>0</v>
      </c>
      <c r="I70" s="48">
        <f t="shared" si="19"/>
        <v>0</v>
      </c>
      <c r="J70" s="50"/>
      <c r="K70" s="56">
        <v>0</v>
      </c>
      <c r="L70" s="48"/>
      <c r="M70" s="56">
        <v>0</v>
      </c>
      <c r="N70" s="12"/>
      <c r="O70" s="21"/>
    </row>
    <row r="71" spans="1:15">
      <c r="A71" s="22" t="s">
        <v>12</v>
      </c>
      <c r="B71" s="22"/>
      <c r="C71" s="56">
        <v>0</v>
      </c>
      <c r="D71" s="56">
        <f t="shared" si="16"/>
        <v>0</v>
      </c>
      <c r="E71" s="48">
        <f t="shared" si="17"/>
        <v>0</v>
      </c>
      <c r="F71" s="50"/>
      <c r="G71" s="56">
        <v>0</v>
      </c>
      <c r="H71" s="56">
        <f t="shared" si="18"/>
        <v>0</v>
      </c>
      <c r="I71" s="48">
        <f t="shared" si="19"/>
        <v>0</v>
      </c>
      <c r="J71" s="50"/>
      <c r="K71" s="56">
        <v>0</v>
      </c>
      <c r="L71" s="48"/>
      <c r="M71" s="56">
        <v>0</v>
      </c>
      <c r="N71" s="12"/>
      <c r="O71" s="21"/>
    </row>
    <row r="72" spans="1:15">
      <c r="A72" s="22" t="s">
        <v>10</v>
      </c>
      <c r="B72" s="22"/>
      <c r="C72" s="56">
        <v>0</v>
      </c>
      <c r="D72" s="56">
        <f t="shared" si="16"/>
        <v>0</v>
      </c>
      <c r="E72" s="48">
        <f t="shared" si="17"/>
        <v>0</v>
      </c>
      <c r="F72" s="50"/>
      <c r="G72" s="56">
        <v>0</v>
      </c>
      <c r="H72" s="56">
        <f t="shared" si="18"/>
        <v>0</v>
      </c>
      <c r="I72" s="48">
        <f t="shared" si="19"/>
        <v>0</v>
      </c>
      <c r="J72" s="50"/>
      <c r="K72" s="56">
        <v>0</v>
      </c>
      <c r="L72" s="48"/>
      <c r="M72" s="56">
        <v>0</v>
      </c>
      <c r="N72" s="12"/>
      <c r="O72" s="21"/>
    </row>
    <row r="73" spans="1:15">
      <c r="A73" s="22" t="s">
        <v>11</v>
      </c>
      <c r="B73" s="22"/>
      <c r="C73" s="54">
        <v>0</v>
      </c>
      <c r="D73" s="54">
        <f t="shared" si="16"/>
        <v>0</v>
      </c>
      <c r="E73" s="55">
        <f t="shared" si="17"/>
        <v>0</v>
      </c>
      <c r="F73" s="50"/>
      <c r="G73" s="54">
        <v>0</v>
      </c>
      <c r="H73" s="54">
        <f t="shared" si="18"/>
        <v>0</v>
      </c>
      <c r="I73" s="55">
        <f t="shared" si="19"/>
        <v>0</v>
      </c>
      <c r="J73" s="50"/>
      <c r="K73" s="54">
        <v>0</v>
      </c>
      <c r="L73" s="48"/>
      <c r="M73" s="54">
        <v>0</v>
      </c>
      <c r="N73" s="12"/>
      <c r="O73" s="21"/>
    </row>
    <row r="74" spans="1:15">
      <c r="C74" s="48"/>
      <c r="D74" s="48"/>
      <c r="E74" s="48"/>
      <c r="F74" s="50"/>
      <c r="G74" s="48"/>
      <c r="H74" s="48"/>
      <c r="I74" s="48"/>
      <c r="J74" s="50"/>
      <c r="K74" s="48"/>
      <c r="L74" s="48"/>
      <c r="M74" s="48"/>
      <c r="N74" s="12"/>
      <c r="O74" s="21"/>
    </row>
    <row r="75" spans="1:15">
      <c r="A75" s="1" t="s">
        <v>55</v>
      </c>
      <c r="B75" s="1"/>
      <c r="C75" s="53">
        <f>SUM(C68:C74)</f>
        <v>0</v>
      </c>
      <c r="D75" s="53">
        <f>SUM(D68:D74)</f>
        <v>0</v>
      </c>
      <c r="E75" s="53">
        <f>SUM(E68:E74)</f>
        <v>0</v>
      </c>
      <c r="F75" s="49"/>
      <c r="G75" s="53">
        <f>SUM(G68:G74)</f>
        <v>0</v>
      </c>
      <c r="H75" s="53">
        <f>SUM(H68:H74)</f>
        <v>0</v>
      </c>
      <c r="I75" s="53">
        <f>SUM(I68:I74)</f>
        <v>0</v>
      </c>
      <c r="J75" s="49"/>
      <c r="K75" s="53">
        <f>SUM(K68:K74)</f>
        <v>0</v>
      </c>
      <c r="L75" s="48"/>
      <c r="M75" s="53">
        <f>SUM(M68:M74)</f>
        <v>0</v>
      </c>
      <c r="N75" s="12"/>
      <c r="O75" s="21"/>
    </row>
    <row r="76" spans="1:15">
      <c r="C76" s="48"/>
      <c r="D76" s="48"/>
      <c r="E76" s="48"/>
      <c r="F76" s="50"/>
      <c r="G76" s="48"/>
      <c r="H76" s="48"/>
      <c r="I76" s="48"/>
      <c r="J76" s="50"/>
      <c r="K76" s="48"/>
      <c r="L76" s="48"/>
      <c r="M76" s="48"/>
      <c r="N76" s="12"/>
      <c r="O76" s="21"/>
    </row>
    <row r="77" spans="1:15">
      <c r="A77" s="1" t="s">
        <v>9</v>
      </c>
      <c r="B77" s="1"/>
      <c r="C77" s="48"/>
      <c r="D77" s="48"/>
      <c r="E77" s="48"/>
      <c r="F77" s="50"/>
      <c r="G77" s="48"/>
      <c r="H77" s="48"/>
      <c r="I77" s="48"/>
      <c r="J77" s="50"/>
      <c r="K77" s="48"/>
      <c r="L77" s="48"/>
      <c r="M77" s="48"/>
      <c r="N77" s="12"/>
      <c r="O77" s="21"/>
    </row>
    <row r="78" spans="1:15">
      <c r="A78" s="22" t="s">
        <v>62</v>
      </c>
      <c r="B78" s="22"/>
      <c r="C78" s="56">
        <v>0</v>
      </c>
      <c r="D78" s="56">
        <f t="shared" ref="D78:D84" si="20">K78/12</f>
        <v>0</v>
      </c>
      <c r="E78" s="48">
        <f t="shared" ref="E78:E84" si="21">D78-C78</f>
        <v>0</v>
      </c>
      <c r="F78" s="50"/>
      <c r="G78" s="56">
        <f>SUM(C78:F78)</f>
        <v>0</v>
      </c>
      <c r="H78" s="56">
        <f t="shared" ref="H78:H84" si="22">K78/12*C$2</f>
        <v>0</v>
      </c>
      <c r="I78" s="48">
        <f t="shared" ref="I78:I84" si="23">H78-G78</f>
        <v>0</v>
      </c>
      <c r="J78" s="50"/>
      <c r="K78" s="56">
        <v>0</v>
      </c>
      <c r="L78" s="48"/>
      <c r="M78" s="56">
        <v>0</v>
      </c>
      <c r="N78" s="12"/>
      <c r="O78" s="21"/>
    </row>
    <row r="79" spans="1:15">
      <c r="A79" s="22" t="s">
        <v>61</v>
      </c>
      <c r="B79" s="22"/>
      <c r="C79" s="56">
        <v>0</v>
      </c>
      <c r="D79" s="56">
        <f t="shared" si="20"/>
        <v>0</v>
      </c>
      <c r="E79" s="48">
        <f t="shared" si="21"/>
        <v>0</v>
      </c>
      <c r="F79" s="50"/>
      <c r="G79" s="56">
        <v>0</v>
      </c>
      <c r="H79" s="56">
        <f t="shared" si="22"/>
        <v>0</v>
      </c>
      <c r="I79" s="48">
        <f t="shared" si="23"/>
        <v>0</v>
      </c>
      <c r="J79" s="50"/>
      <c r="K79" s="56">
        <v>0</v>
      </c>
      <c r="L79" s="48"/>
      <c r="M79" s="56">
        <v>0</v>
      </c>
      <c r="N79" s="12"/>
      <c r="O79" s="21"/>
    </row>
    <row r="80" spans="1:15">
      <c r="A80" s="40" t="s">
        <v>60</v>
      </c>
      <c r="B80" s="40"/>
      <c r="C80" s="56">
        <v>0</v>
      </c>
      <c r="D80" s="56">
        <f t="shared" si="20"/>
        <v>0</v>
      </c>
      <c r="E80" s="48">
        <f t="shared" si="21"/>
        <v>0</v>
      </c>
      <c r="F80" s="50"/>
      <c r="G80" s="56">
        <v>0</v>
      </c>
      <c r="H80" s="56">
        <f t="shared" si="22"/>
        <v>0</v>
      </c>
      <c r="I80" s="48">
        <f t="shared" si="23"/>
        <v>0</v>
      </c>
      <c r="J80" s="50"/>
      <c r="K80" s="56">
        <v>0</v>
      </c>
      <c r="L80" s="48"/>
      <c r="M80" s="56">
        <v>0</v>
      </c>
      <c r="N80" s="12"/>
      <c r="O80" s="21"/>
    </row>
    <row r="81" spans="1:15">
      <c r="A81" s="22" t="s">
        <v>14</v>
      </c>
      <c r="B81" s="22"/>
      <c r="C81" s="56">
        <v>0</v>
      </c>
      <c r="D81" s="56">
        <f t="shared" si="20"/>
        <v>0</v>
      </c>
      <c r="E81" s="48">
        <f t="shared" si="21"/>
        <v>0</v>
      </c>
      <c r="F81" s="50"/>
      <c r="G81" s="56">
        <v>0</v>
      </c>
      <c r="H81" s="56">
        <f t="shared" si="22"/>
        <v>0</v>
      </c>
      <c r="I81" s="48">
        <f t="shared" si="23"/>
        <v>0</v>
      </c>
      <c r="J81" s="50"/>
      <c r="K81" s="56">
        <v>0</v>
      </c>
      <c r="L81" s="48"/>
      <c r="M81" s="56">
        <v>0</v>
      </c>
      <c r="N81" s="12"/>
      <c r="O81" s="21"/>
    </row>
    <row r="82" spans="1:15">
      <c r="A82" s="40" t="s">
        <v>59</v>
      </c>
      <c r="B82" s="40"/>
      <c r="C82" s="56">
        <v>0</v>
      </c>
      <c r="D82" s="56">
        <f t="shared" si="20"/>
        <v>0</v>
      </c>
      <c r="E82" s="48">
        <f t="shared" si="21"/>
        <v>0</v>
      </c>
      <c r="F82" s="50"/>
      <c r="G82" s="56">
        <v>0</v>
      </c>
      <c r="H82" s="56">
        <f t="shared" si="22"/>
        <v>0</v>
      </c>
      <c r="I82" s="48">
        <f t="shared" si="23"/>
        <v>0</v>
      </c>
      <c r="J82" s="50"/>
      <c r="K82" s="56">
        <v>0</v>
      </c>
      <c r="L82" s="48"/>
      <c r="M82" s="56">
        <v>0</v>
      </c>
      <c r="N82" s="12"/>
      <c r="O82" s="21"/>
    </row>
    <row r="83" spans="1:15">
      <c r="A83" s="22" t="s">
        <v>58</v>
      </c>
      <c r="B83" s="22"/>
      <c r="C83" s="56">
        <v>0</v>
      </c>
      <c r="D83" s="56">
        <f t="shared" si="20"/>
        <v>0</v>
      </c>
      <c r="E83" s="48">
        <f t="shared" si="21"/>
        <v>0</v>
      </c>
      <c r="F83" s="50"/>
      <c r="G83" s="56">
        <v>0</v>
      </c>
      <c r="H83" s="56">
        <f t="shared" si="22"/>
        <v>0</v>
      </c>
      <c r="I83" s="48">
        <f t="shared" si="23"/>
        <v>0</v>
      </c>
      <c r="J83" s="50"/>
      <c r="K83" s="56">
        <v>0</v>
      </c>
      <c r="L83" s="48"/>
      <c r="M83" s="56">
        <v>0</v>
      </c>
      <c r="N83" s="12"/>
      <c r="O83" s="21"/>
    </row>
    <row r="84" spans="1:15">
      <c r="A84" s="40" t="s">
        <v>57</v>
      </c>
      <c r="B84" s="40"/>
      <c r="C84" s="54">
        <v>0</v>
      </c>
      <c r="D84" s="54">
        <f t="shared" si="20"/>
        <v>0</v>
      </c>
      <c r="E84" s="55">
        <f t="shared" si="21"/>
        <v>0</v>
      </c>
      <c r="F84" s="50"/>
      <c r="G84" s="54">
        <v>0</v>
      </c>
      <c r="H84" s="54">
        <f t="shared" si="22"/>
        <v>0</v>
      </c>
      <c r="I84" s="55">
        <f t="shared" si="23"/>
        <v>0</v>
      </c>
      <c r="J84" s="50"/>
      <c r="K84" s="54">
        <v>0</v>
      </c>
      <c r="L84" s="48"/>
      <c r="M84" s="54">
        <v>0</v>
      </c>
      <c r="N84" s="12"/>
      <c r="O84" s="21"/>
    </row>
    <row r="85" spans="1:15">
      <c r="C85" s="48"/>
      <c r="D85" s="48"/>
      <c r="E85" s="48"/>
      <c r="F85" s="50"/>
      <c r="G85" s="48"/>
      <c r="H85" s="48"/>
      <c r="I85" s="48"/>
      <c r="J85" s="50"/>
      <c r="K85" s="48"/>
      <c r="L85" s="48"/>
      <c r="M85" s="48"/>
      <c r="N85" s="12"/>
      <c r="O85" s="21"/>
    </row>
    <row r="86" spans="1:15">
      <c r="A86" s="1" t="s">
        <v>54</v>
      </c>
      <c r="B86" s="1"/>
      <c r="C86" s="53">
        <f>SUM(C78:C85)</f>
        <v>0</v>
      </c>
      <c r="D86" s="53">
        <f>SUM(D78:D85)</f>
        <v>0</v>
      </c>
      <c r="E86" s="53">
        <f>SUM(E78:E85)</f>
        <v>0</v>
      </c>
      <c r="F86" s="49"/>
      <c r="G86" s="53">
        <f>SUM(G78:G85)</f>
        <v>0</v>
      </c>
      <c r="H86" s="53">
        <f>SUM(H78:H85)</f>
        <v>0</v>
      </c>
      <c r="I86" s="53">
        <f>SUM(I78:I85)</f>
        <v>0</v>
      </c>
      <c r="J86" s="49"/>
      <c r="K86" s="53">
        <f>SUM(K78:K85)</f>
        <v>0</v>
      </c>
      <c r="L86" s="48"/>
      <c r="M86" s="53">
        <f>SUM(M78:M85)</f>
        <v>0</v>
      </c>
      <c r="N86" s="12"/>
      <c r="O86" s="21"/>
    </row>
    <row r="87" spans="1:15">
      <c r="C87" s="48"/>
      <c r="D87" s="48"/>
      <c r="E87" s="48"/>
      <c r="F87" s="50"/>
      <c r="G87" s="48"/>
      <c r="H87" s="48"/>
      <c r="I87" s="48"/>
      <c r="J87" s="50"/>
      <c r="K87" s="48"/>
      <c r="L87" s="48"/>
      <c r="M87" s="48"/>
      <c r="N87" s="12"/>
      <c r="O87" s="21"/>
    </row>
    <row r="88" spans="1:15" ht="13.5" thickBot="1">
      <c r="A88" s="52" t="s">
        <v>56</v>
      </c>
      <c r="B88" s="52"/>
      <c r="C88" s="51">
        <f>C75-C86</f>
        <v>0</v>
      </c>
      <c r="D88" s="51">
        <f>D75-D86</f>
        <v>0</v>
      </c>
      <c r="E88" s="51">
        <f>E75+E86</f>
        <v>0</v>
      </c>
      <c r="F88" s="49"/>
      <c r="G88" s="51">
        <f>G75-G86</f>
        <v>0</v>
      </c>
      <c r="H88" s="51">
        <f>H75-H86</f>
        <v>0</v>
      </c>
      <c r="I88" s="51">
        <f>I75+I86</f>
        <v>0</v>
      </c>
      <c r="J88" s="49"/>
      <c r="K88" s="51">
        <f>SUM(K75-K86)</f>
        <v>0</v>
      </c>
      <c r="L88" s="48"/>
      <c r="M88" s="51">
        <f>SUM(M75-M86)</f>
        <v>0</v>
      </c>
      <c r="O88" s="21"/>
    </row>
    <row r="89" spans="1:15" ht="13.5" thickTop="1">
      <c r="C89" s="48"/>
      <c r="D89" s="48"/>
      <c r="E89" s="48"/>
      <c r="F89" s="50"/>
      <c r="G89" s="48"/>
      <c r="H89" s="48"/>
      <c r="I89" s="48"/>
      <c r="J89" s="50"/>
      <c r="K89" s="48"/>
      <c r="L89" s="48"/>
      <c r="M89" s="48"/>
      <c r="O89" s="21"/>
    </row>
    <row r="90" spans="1:15" ht="18">
      <c r="A90" s="58" t="s">
        <v>77</v>
      </c>
      <c r="C90" s="48"/>
      <c r="D90" s="48"/>
      <c r="E90" s="48"/>
      <c r="F90" s="50"/>
      <c r="G90" s="48"/>
      <c r="H90" s="48"/>
      <c r="I90" s="48"/>
      <c r="J90" s="50"/>
      <c r="K90" s="48"/>
      <c r="L90" s="48"/>
      <c r="M90" s="48"/>
      <c r="O90" s="21"/>
    </row>
    <row r="91" spans="1:15">
      <c r="A91" s="60"/>
      <c r="B91" s="60"/>
      <c r="C91" s="49"/>
      <c r="D91" s="49"/>
      <c r="E91" s="49"/>
      <c r="F91" s="49"/>
      <c r="G91" s="49"/>
      <c r="H91" s="49"/>
      <c r="I91" s="49"/>
      <c r="J91" s="49"/>
      <c r="K91" s="49"/>
      <c r="L91" s="50"/>
      <c r="M91" s="49"/>
      <c r="N91" s="12"/>
      <c r="O91" s="21"/>
    </row>
    <row r="92" spans="1:15">
      <c r="A92" s="52" t="s">
        <v>73</v>
      </c>
      <c r="B92" s="52"/>
      <c r="C92" s="48"/>
      <c r="D92" s="48"/>
      <c r="E92" s="48"/>
      <c r="F92" s="50"/>
      <c r="G92" s="48"/>
      <c r="H92" s="48"/>
      <c r="I92" s="48"/>
      <c r="J92" s="50"/>
      <c r="K92" s="48"/>
      <c r="L92" s="48"/>
      <c r="M92" s="48"/>
      <c r="N92" s="2"/>
      <c r="O92" s="68"/>
    </row>
    <row r="93" spans="1:15">
      <c r="A93" s="1"/>
      <c r="B93" s="1"/>
      <c r="C93" s="48"/>
      <c r="D93" s="48"/>
      <c r="E93" s="48"/>
      <c r="F93" s="48"/>
      <c r="G93" s="48"/>
      <c r="H93" s="48"/>
      <c r="I93" s="48"/>
      <c r="J93" s="50"/>
      <c r="K93" s="48"/>
      <c r="L93" s="48"/>
      <c r="M93" s="48"/>
      <c r="N93" s="2"/>
      <c r="O93" s="68"/>
    </row>
    <row r="94" spans="1:15">
      <c r="A94" s="1" t="s">
        <v>65</v>
      </c>
      <c r="B94" s="1"/>
      <c r="F94" s="2"/>
      <c r="N94" s="2"/>
      <c r="O94" s="68"/>
    </row>
    <row r="95" spans="1:15">
      <c r="A95" s="40" t="s">
        <v>64</v>
      </c>
      <c r="B95" s="40"/>
      <c r="C95" s="56">
        <v>0</v>
      </c>
      <c r="D95" s="56">
        <f t="shared" ref="D95:D100" si="24">K95/12</f>
        <v>0</v>
      </c>
      <c r="E95" s="48">
        <f t="shared" ref="E95:E100" si="25">C95-D95</f>
        <v>0</v>
      </c>
      <c r="F95" s="50"/>
      <c r="G95" s="56">
        <v>0</v>
      </c>
      <c r="H95" s="56">
        <f t="shared" ref="H95:H100" si="26">K95/12*C$2</f>
        <v>0</v>
      </c>
      <c r="I95" s="48">
        <f t="shared" ref="I95:I100" si="27">G95-H95</f>
        <v>0</v>
      </c>
      <c r="J95" s="50"/>
      <c r="K95" s="56">
        <v>0</v>
      </c>
      <c r="L95" s="48"/>
      <c r="M95" s="56">
        <v>0</v>
      </c>
      <c r="O95" s="68"/>
    </row>
    <row r="96" spans="1:15">
      <c r="A96" s="22" t="s">
        <v>63</v>
      </c>
      <c r="B96" s="22"/>
      <c r="C96" s="56">
        <v>0</v>
      </c>
      <c r="D96" s="56">
        <f t="shared" si="24"/>
        <v>0</v>
      </c>
      <c r="E96" s="48">
        <f t="shared" si="25"/>
        <v>0</v>
      </c>
      <c r="F96" s="50"/>
      <c r="G96" s="56">
        <v>0</v>
      </c>
      <c r="H96" s="56">
        <f t="shared" si="26"/>
        <v>0</v>
      </c>
      <c r="I96" s="48">
        <f t="shared" si="27"/>
        <v>0</v>
      </c>
      <c r="J96" s="50"/>
      <c r="K96" s="56">
        <v>0</v>
      </c>
      <c r="L96" s="48"/>
      <c r="M96" s="56">
        <v>0</v>
      </c>
      <c r="O96" s="68"/>
    </row>
    <row r="97" spans="1:15">
      <c r="A97" s="22" t="s">
        <v>13</v>
      </c>
      <c r="B97" s="22"/>
      <c r="C97" s="56">
        <v>0</v>
      </c>
      <c r="D97" s="56">
        <f t="shared" si="24"/>
        <v>0</v>
      </c>
      <c r="E97" s="48">
        <f t="shared" si="25"/>
        <v>0</v>
      </c>
      <c r="F97" s="50"/>
      <c r="G97" s="56">
        <v>0</v>
      </c>
      <c r="H97" s="56">
        <f t="shared" si="26"/>
        <v>0</v>
      </c>
      <c r="I97" s="48">
        <f t="shared" si="27"/>
        <v>0</v>
      </c>
      <c r="J97" s="50"/>
      <c r="K97" s="56">
        <v>0</v>
      </c>
      <c r="L97" s="48"/>
      <c r="M97" s="56">
        <v>0</v>
      </c>
      <c r="O97" s="68"/>
    </row>
    <row r="98" spans="1:15">
      <c r="A98" s="22" t="s">
        <v>12</v>
      </c>
      <c r="B98" s="22"/>
      <c r="C98" s="56">
        <v>0</v>
      </c>
      <c r="D98" s="56">
        <f t="shared" si="24"/>
        <v>0</v>
      </c>
      <c r="E98" s="48">
        <f t="shared" si="25"/>
        <v>0</v>
      </c>
      <c r="F98" s="50"/>
      <c r="G98" s="56">
        <v>0</v>
      </c>
      <c r="H98" s="56">
        <f t="shared" si="26"/>
        <v>0</v>
      </c>
      <c r="I98" s="48">
        <f t="shared" si="27"/>
        <v>0</v>
      </c>
      <c r="J98" s="50"/>
      <c r="K98" s="56">
        <v>0</v>
      </c>
      <c r="L98" s="48"/>
      <c r="M98" s="56">
        <v>0</v>
      </c>
      <c r="O98" s="68"/>
    </row>
    <row r="99" spans="1:15">
      <c r="A99" s="22" t="s">
        <v>10</v>
      </c>
      <c r="B99" s="22"/>
      <c r="C99" s="56">
        <v>0</v>
      </c>
      <c r="D99" s="56">
        <f t="shared" si="24"/>
        <v>0</v>
      </c>
      <c r="E99" s="48">
        <f t="shared" si="25"/>
        <v>0</v>
      </c>
      <c r="F99" s="50"/>
      <c r="G99" s="56">
        <v>0</v>
      </c>
      <c r="H99" s="56">
        <f t="shared" si="26"/>
        <v>0</v>
      </c>
      <c r="I99" s="48">
        <f t="shared" si="27"/>
        <v>0</v>
      </c>
      <c r="J99" s="50"/>
      <c r="K99" s="56">
        <v>0</v>
      </c>
      <c r="L99" s="48"/>
      <c r="M99" s="56">
        <v>0</v>
      </c>
      <c r="O99" s="68"/>
    </row>
    <row r="100" spans="1:15">
      <c r="A100" s="22" t="s">
        <v>11</v>
      </c>
      <c r="B100" s="22"/>
      <c r="C100" s="54">
        <v>0</v>
      </c>
      <c r="D100" s="54">
        <f t="shared" si="24"/>
        <v>0</v>
      </c>
      <c r="E100" s="55">
        <f t="shared" si="25"/>
        <v>0</v>
      </c>
      <c r="F100" s="50"/>
      <c r="G100" s="54">
        <v>0</v>
      </c>
      <c r="H100" s="54">
        <f t="shared" si="26"/>
        <v>0</v>
      </c>
      <c r="I100" s="55">
        <f t="shared" si="27"/>
        <v>0</v>
      </c>
      <c r="J100" s="50"/>
      <c r="K100" s="54">
        <v>0</v>
      </c>
      <c r="L100" s="48"/>
      <c r="M100" s="54">
        <v>0</v>
      </c>
      <c r="O100" s="68"/>
    </row>
    <row r="101" spans="1:15">
      <c r="C101" s="48"/>
      <c r="D101" s="48"/>
      <c r="E101" s="48"/>
      <c r="F101" s="50"/>
      <c r="G101" s="48"/>
      <c r="H101" s="48"/>
      <c r="I101" s="48"/>
      <c r="J101" s="50"/>
      <c r="K101" s="48"/>
      <c r="L101" s="48"/>
      <c r="M101" s="48"/>
      <c r="O101" s="68"/>
    </row>
    <row r="102" spans="1:15">
      <c r="A102" s="1" t="s">
        <v>55</v>
      </c>
      <c r="B102" s="1"/>
      <c r="C102" s="53">
        <f>SUM(C95:C101)</f>
        <v>0</v>
      </c>
      <c r="D102" s="53">
        <f>SUM(D95:D101)</f>
        <v>0</v>
      </c>
      <c r="E102" s="53">
        <f>SUM(E95:E101)</f>
        <v>0</v>
      </c>
      <c r="F102" s="49"/>
      <c r="G102" s="53">
        <f>SUM(G95:G101)</f>
        <v>0</v>
      </c>
      <c r="H102" s="53">
        <f>SUM(H95:H101)</f>
        <v>0</v>
      </c>
      <c r="I102" s="53">
        <f>SUM(I95:I101)</f>
        <v>0</v>
      </c>
      <c r="J102" s="49"/>
      <c r="K102" s="53">
        <f>SUM(K95:K101)</f>
        <v>0</v>
      </c>
      <c r="L102" s="48"/>
      <c r="M102" s="53">
        <f>SUM(M95:M101)</f>
        <v>0</v>
      </c>
      <c r="O102" s="68"/>
    </row>
    <row r="103" spans="1:15">
      <c r="A103" s="1"/>
      <c r="B103" s="1"/>
      <c r="C103" s="53"/>
      <c r="D103" s="53"/>
      <c r="E103" s="53"/>
      <c r="F103" s="49"/>
      <c r="G103" s="53"/>
      <c r="H103" s="53"/>
      <c r="I103" s="53"/>
      <c r="J103" s="49"/>
      <c r="K103" s="53"/>
      <c r="L103" s="48"/>
      <c r="M103" s="53"/>
      <c r="O103" s="68"/>
    </row>
    <row r="104" spans="1:15">
      <c r="A104" s="1" t="s">
        <v>9</v>
      </c>
      <c r="B104" s="1"/>
      <c r="C104" s="48"/>
      <c r="D104" s="48"/>
      <c r="E104" s="48"/>
      <c r="F104" s="50"/>
      <c r="G104" s="48"/>
      <c r="H104" s="48"/>
      <c r="I104" s="48"/>
      <c r="J104" s="50"/>
      <c r="K104" s="48"/>
      <c r="L104" s="48"/>
      <c r="M104" s="48"/>
      <c r="O104" s="68"/>
    </row>
    <row r="105" spans="1:15">
      <c r="A105" s="22" t="s">
        <v>62</v>
      </c>
      <c r="B105" s="22"/>
      <c r="C105" s="56">
        <v>0</v>
      </c>
      <c r="D105" s="56">
        <f t="shared" ref="D105:D111" si="28">K105/12</f>
        <v>0</v>
      </c>
      <c r="E105" s="48">
        <f t="shared" ref="E105:E111" si="29">D105-C105</f>
        <v>0</v>
      </c>
      <c r="F105" s="50"/>
      <c r="G105" s="56">
        <v>0</v>
      </c>
      <c r="H105" s="56">
        <f t="shared" ref="H105:H111" si="30">K105/12*C$2</f>
        <v>0</v>
      </c>
      <c r="I105" s="48">
        <f t="shared" ref="I105:I111" si="31">H105-G105</f>
        <v>0</v>
      </c>
      <c r="J105" s="50"/>
      <c r="K105" s="56">
        <v>0</v>
      </c>
      <c r="L105" s="48"/>
      <c r="M105" s="56">
        <v>0</v>
      </c>
      <c r="O105" s="68"/>
    </row>
    <row r="106" spans="1:15">
      <c r="A106" s="22" t="s">
        <v>61</v>
      </c>
      <c r="B106" s="22"/>
      <c r="C106" s="56">
        <v>0</v>
      </c>
      <c r="D106" s="56">
        <f t="shared" si="28"/>
        <v>0</v>
      </c>
      <c r="E106" s="48">
        <f t="shared" si="29"/>
        <v>0</v>
      </c>
      <c r="F106" s="50"/>
      <c r="G106" s="56">
        <v>0</v>
      </c>
      <c r="H106" s="56">
        <f t="shared" si="30"/>
        <v>0</v>
      </c>
      <c r="I106" s="48">
        <f t="shared" si="31"/>
        <v>0</v>
      </c>
      <c r="J106" s="50"/>
      <c r="K106" s="56">
        <v>0</v>
      </c>
      <c r="L106" s="48"/>
      <c r="M106" s="56">
        <v>0</v>
      </c>
      <c r="O106" s="68"/>
    </row>
    <row r="107" spans="1:15">
      <c r="A107" s="40" t="s">
        <v>60</v>
      </c>
      <c r="B107" s="40"/>
      <c r="C107" s="56">
        <v>0</v>
      </c>
      <c r="D107" s="56">
        <f t="shared" si="28"/>
        <v>0</v>
      </c>
      <c r="E107" s="48">
        <f t="shared" si="29"/>
        <v>0</v>
      </c>
      <c r="F107" s="50"/>
      <c r="G107" s="56">
        <v>0</v>
      </c>
      <c r="H107" s="56">
        <f t="shared" si="30"/>
        <v>0</v>
      </c>
      <c r="I107" s="48">
        <f t="shared" si="31"/>
        <v>0</v>
      </c>
      <c r="J107" s="50"/>
      <c r="K107" s="56">
        <v>0</v>
      </c>
      <c r="L107" s="48"/>
      <c r="M107" s="56">
        <v>0</v>
      </c>
      <c r="O107" s="68"/>
    </row>
    <row r="108" spans="1:15">
      <c r="A108" s="22" t="s">
        <v>14</v>
      </c>
      <c r="B108" s="22"/>
      <c r="C108" s="56">
        <v>0</v>
      </c>
      <c r="D108" s="56">
        <f t="shared" si="28"/>
        <v>0</v>
      </c>
      <c r="E108" s="48">
        <f t="shared" si="29"/>
        <v>0</v>
      </c>
      <c r="F108" s="50"/>
      <c r="G108" s="56">
        <v>0</v>
      </c>
      <c r="H108" s="56">
        <f t="shared" si="30"/>
        <v>0</v>
      </c>
      <c r="I108" s="48">
        <f t="shared" si="31"/>
        <v>0</v>
      </c>
      <c r="J108" s="50"/>
      <c r="K108" s="56">
        <v>0</v>
      </c>
      <c r="L108" s="48"/>
      <c r="M108" s="56">
        <v>0</v>
      </c>
      <c r="O108" s="68"/>
    </row>
    <row r="109" spans="1:15">
      <c r="A109" s="40" t="s">
        <v>59</v>
      </c>
      <c r="B109" s="40"/>
      <c r="C109" s="56">
        <v>0</v>
      </c>
      <c r="D109" s="56">
        <f t="shared" si="28"/>
        <v>0</v>
      </c>
      <c r="E109" s="48">
        <f t="shared" si="29"/>
        <v>0</v>
      </c>
      <c r="F109" s="50"/>
      <c r="G109" s="56">
        <v>0</v>
      </c>
      <c r="H109" s="56">
        <f t="shared" si="30"/>
        <v>0</v>
      </c>
      <c r="I109" s="48">
        <f t="shared" si="31"/>
        <v>0</v>
      </c>
      <c r="J109" s="50"/>
      <c r="K109" s="56">
        <v>0</v>
      </c>
      <c r="L109" s="48"/>
      <c r="M109" s="56">
        <v>0</v>
      </c>
      <c r="O109" s="68"/>
    </row>
    <row r="110" spans="1:15">
      <c r="A110" s="22" t="s">
        <v>58</v>
      </c>
      <c r="B110" s="22"/>
      <c r="C110" s="56">
        <v>0</v>
      </c>
      <c r="D110" s="56">
        <f t="shared" si="28"/>
        <v>0</v>
      </c>
      <c r="E110" s="48">
        <f t="shared" si="29"/>
        <v>0</v>
      </c>
      <c r="F110" s="50"/>
      <c r="G110" s="56">
        <v>0</v>
      </c>
      <c r="H110" s="56">
        <f t="shared" si="30"/>
        <v>0</v>
      </c>
      <c r="I110" s="48">
        <f t="shared" si="31"/>
        <v>0</v>
      </c>
      <c r="J110" s="50"/>
      <c r="K110" s="56">
        <v>0</v>
      </c>
      <c r="L110" s="48"/>
      <c r="M110" s="56">
        <v>0</v>
      </c>
      <c r="O110" s="68"/>
    </row>
    <row r="111" spans="1:15">
      <c r="A111" s="40" t="s">
        <v>57</v>
      </c>
      <c r="B111" s="40"/>
      <c r="C111" s="54">
        <v>0</v>
      </c>
      <c r="D111" s="54">
        <f t="shared" si="28"/>
        <v>0</v>
      </c>
      <c r="E111" s="55">
        <f t="shared" si="29"/>
        <v>0</v>
      </c>
      <c r="F111" s="50"/>
      <c r="G111" s="54">
        <v>0</v>
      </c>
      <c r="H111" s="54">
        <f t="shared" si="30"/>
        <v>0</v>
      </c>
      <c r="I111" s="55">
        <f t="shared" si="31"/>
        <v>0</v>
      </c>
      <c r="J111" s="50"/>
      <c r="K111" s="54">
        <v>0</v>
      </c>
      <c r="L111" s="48"/>
      <c r="M111" s="54">
        <v>0</v>
      </c>
      <c r="O111" s="68"/>
    </row>
    <row r="112" spans="1:15">
      <c r="C112" s="48"/>
      <c r="D112" s="48"/>
      <c r="E112" s="48"/>
      <c r="F112" s="50"/>
      <c r="G112" s="48"/>
      <c r="H112" s="48"/>
      <c r="I112" s="48"/>
      <c r="J112" s="50"/>
      <c r="K112" s="48"/>
      <c r="L112" s="48"/>
      <c r="M112" s="48"/>
      <c r="O112" s="68"/>
    </row>
    <row r="113" spans="1:15">
      <c r="A113" s="1" t="s">
        <v>54</v>
      </c>
      <c r="B113" s="1"/>
      <c r="C113" s="53">
        <f>SUM(C105:C112)</f>
        <v>0</v>
      </c>
      <c r="D113" s="53">
        <f>SUM(D105:D112)</f>
        <v>0</v>
      </c>
      <c r="E113" s="53">
        <f>SUM(E105:E112)</f>
        <v>0</v>
      </c>
      <c r="F113" s="49"/>
      <c r="G113" s="53">
        <f>SUM(G105:G112)</f>
        <v>0</v>
      </c>
      <c r="H113" s="53">
        <f>SUM(H105:H112)</f>
        <v>0</v>
      </c>
      <c r="I113" s="53">
        <f>SUM(I105:I112)</f>
        <v>0</v>
      </c>
      <c r="J113" s="49"/>
      <c r="K113" s="53">
        <f>SUM(K105:K112)</f>
        <v>0</v>
      </c>
      <c r="L113" s="48"/>
      <c r="M113" s="53">
        <f>SUM(M105:M112)</f>
        <v>0</v>
      </c>
      <c r="O113" s="68"/>
    </row>
    <row r="114" spans="1:15">
      <c r="C114" s="48"/>
      <c r="D114" s="48"/>
      <c r="E114" s="48"/>
      <c r="F114" s="50"/>
      <c r="G114" s="48"/>
      <c r="H114" s="48"/>
      <c r="I114" s="48"/>
      <c r="J114" s="50"/>
      <c r="K114" s="48"/>
      <c r="L114" s="48"/>
      <c r="M114" s="48"/>
      <c r="O114" s="68"/>
    </row>
    <row r="115" spans="1:15" ht="13.5" thickBot="1">
      <c r="A115" s="52" t="s">
        <v>56</v>
      </c>
      <c r="B115" s="52"/>
      <c r="C115" s="51">
        <f>C102-C113</f>
        <v>0</v>
      </c>
      <c r="D115" s="51">
        <f>D102-D113</f>
        <v>0</v>
      </c>
      <c r="E115" s="51">
        <f>E102+E113</f>
        <v>0</v>
      </c>
      <c r="F115" s="49"/>
      <c r="G115" s="51">
        <f>G102-G113</f>
        <v>0</v>
      </c>
      <c r="H115" s="51">
        <f>H102-H113</f>
        <v>0</v>
      </c>
      <c r="I115" s="51">
        <f>I102+I113</f>
        <v>0</v>
      </c>
      <c r="J115" s="49"/>
      <c r="K115" s="51">
        <f>K102-K113</f>
        <v>0</v>
      </c>
      <c r="L115" s="48"/>
      <c r="M115" s="51">
        <f>M102-M113</f>
        <v>0</v>
      </c>
      <c r="O115" s="68"/>
    </row>
    <row r="116" spans="1:15" ht="13.5" thickTop="1">
      <c r="O116" s="68"/>
    </row>
    <row r="117" spans="1:15" ht="18">
      <c r="A117" s="58" t="s">
        <v>76</v>
      </c>
      <c r="O117" s="68"/>
    </row>
    <row r="118" spans="1:15">
      <c r="O118" s="68"/>
    </row>
    <row r="119" spans="1:15">
      <c r="A119" s="52" t="s">
        <v>66</v>
      </c>
      <c r="B119" s="52"/>
      <c r="C119" s="48"/>
      <c r="D119" s="48"/>
      <c r="E119" s="48"/>
      <c r="F119" s="50"/>
      <c r="G119" s="48"/>
      <c r="H119" s="48"/>
      <c r="I119" s="48"/>
      <c r="J119" s="50"/>
      <c r="K119" s="48"/>
      <c r="L119" s="48"/>
      <c r="M119" s="48"/>
      <c r="N119" s="12"/>
      <c r="O119" s="68"/>
    </row>
    <row r="120" spans="1:15">
      <c r="A120" s="1"/>
      <c r="B120" s="1"/>
      <c r="C120" s="48"/>
      <c r="D120" s="48"/>
      <c r="E120" s="48"/>
      <c r="F120" s="48"/>
      <c r="G120" s="48"/>
      <c r="H120" s="48"/>
      <c r="I120" s="48"/>
      <c r="J120" s="50"/>
      <c r="K120" s="48"/>
      <c r="L120" s="48"/>
      <c r="M120" s="48"/>
      <c r="N120" s="12"/>
      <c r="O120" s="68"/>
    </row>
    <row r="121" spans="1:15">
      <c r="A121" s="1" t="s">
        <v>65</v>
      </c>
      <c r="B121" s="1"/>
      <c r="C121" s="48"/>
      <c r="D121" s="48"/>
      <c r="E121" s="48"/>
      <c r="F121" s="50"/>
      <c r="G121" s="48"/>
      <c r="H121" s="48"/>
      <c r="I121" s="48"/>
      <c r="J121" s="50"/>
      <c r="K121" s="48"/>
      <c r="L121" s="48"/>
      <c r="M121" s="48"/>
      <c r="N121" s="12"/>
      <c r="O121" s="68"/>
    </row>
    <row r="122" spans="1:15">
      <c r="A122" s="40" t="s">
        <v>64</v>
      </c>
      <c r="B122" s="40"/>
      <c r="C122" s="56">
        <v>0</v>
      </c>
      <c r="D122" s="56">
        <f>K122/12</f>
        <v>0</v>
      </c>
      <c r="E122" s="48">
        <f>C122-D122</f>
        <v>0</v>
      </c>
      <c r="F122" s="50"/>
      <c r="G122" s="56">
        <v>0</v>
      </c>
      <c r="H122" s="56">
        <f t="shared" ref="H122:H127" si="32">K122/12*C$2</f>
        <v>0</v>
      </c>
      <c r="I122" s="48">
        <f>G122-H122</f>
        <v>0</v>
      </c>
      <c r="J122" s="50"/>
      <c r="K122" s="56">
        <v>0</v>
      </c>
      <c r="L122" s="48"/>
      <c r="M122" s="56">
        <v>0</v>
      </c>
      <c r="N122" s="12"/>
      <c r="O122" s="68"/>
    </row>
    <row r="123" spans="1:15">
      <c r="A123" s="22" t="s">
        <v>63</v>
      </c>
      <c r="B123" s="22"/>
      <c r="C123" s="56">
        <v>0</v>
      </c>
      <c r="D123" s="56">
        <f>K123/12</f>
        <v>0</v>
      </c>
      <c r="E123" s="48">
        <f>C123-D123</f>
        <v>0</v>
      </c>
      <c r="F123" s="50"/>
      <c r="G123" s="56">
        <v>0</v>
      </c>
      <c r="H123" s="56">
        <f t="shared" si="32"/>
        <v>0</v>
      </c>
      <c r="I123" s="48">
        <f>G123-H123</f>
        <v>0</v>
      </c>
      <c r="J123" s="50"/>
      <c r="K123" s="56">
        <v>0</v>
      </c>
      <c r="L123" s="48"/>
      <c r="M123" s="56">
        <v>0</v>
      </c>
      <c r="N123" s="12"/>
      <c r="O123" s="68"/>
    </row>
    <row r="124" spans="1:15">
      <c r="A124" s="22" t="s">
        <v>13</v>
      </c>
      <c r="B124" s="22"/>
      <c r="C124" s="56">
        <v>0</v>
      </c>
      <c r="D124" s="56">
        <f>K124/12</f>
        <v>0</v>
      </c>
      <c r="E124" s="48">
        <f>C124-D124</f>
        <v>0</v>
      </c>
      <c r="F124" s="50"/>
      <c r="G124" s="56">
        <v>0</v>
      </c>
      <c r="H124" s="56">
        <f t="shared" si="32"/>
        <v>0</v>
      </c>
      <c r="I124" s="48">
        <f>G124-H124</f>
        <v>0</v>
      </c>
      <c r="J124" s="50"/>
      <c r="K124" s="56">
        <v>0</v>
      </c>
      <c r="L124" s="48"/>
      <c r="M124" s="56">
        <v>0</v>
      </c>
      <c r="N124" s="12"/>
      <c r="O124" s="68"/>
    </row>
    <row r="125" spans="1:15">
      <c r="A125" s="22" t="s">
        <v>12</v>
      </c>
      <c r="B125" s="22"/>
      <c r="C125" s="56">
        <v>0</v>
      </c>
      <c r="D125" s="56">
        <f>K125/12</f>
        <v>0</v>
      </c>
      <c r="E125" s="48">
        <f>C125-D125</f>
        <v>0</v>
      </c>
      <c r="F125" s="50"/>
      <c r="G125" s="56">
        <v>0</v>
      </c>
      <c r="H125" s="56">
        <f t="shared" si="32"/>
        <v>0</v>
      </c>
      <c r="I125" s="50">
        <f>G125-H125</f>
        <v>0</v>
      </c>
      <c r="J125" s="50"/>
      <c r="K125" s="56">
        <v>0</v>
      </c>
      <c r="L125" s="48"/>
      <c r="M125" s="56">
        <v>0</v>
      </c>
      <c r="N125" s="12"/>
      <c r="O125" s="68"/>
    </row>
    <row r="126" spans="1:15">
      <c r="A126" s="22" t="s">
        <v>10</v>
      </c>
      <c r="B126" s="22"/>
      <c r="C126" s="63">
        <v>0</v>
      </c>
      <c r="D126" s="63">
        <f>K126/12</f>
        <v>0</v>
      </c>
      <c r="E126" s="64">
        <f>C126-D126</f>
        <v>0</v>
      </c>
      <c r="F126" s="50"/>
      <c r="G126" s="59">
        <v>0</v>
      </c>
      <c r="H126" s="59">
        <f t="shared" si="32"/>
        <v>0</v>
      </c>
      <c r="I126" s="50">
        <f>G126-H126</f>
        <v>0</v>
      </c>
      <c r="J126" s="50"/>
      <c r="K126" s="59">
        <v>0</v>
      </c>
      <c r="L126" s="50"/>
      <c r="M126" s="59">
        <v>0</v>
      </c>
      <c r="N126" s="12"/>
      <c r="O126" s="68"/>
    </row>
    <row r="127" spans="1:15">
      <c r="A127" s="22" t="s">
        <v>11</v>
      </c>
      <c r="B127" s="22"/>
      <c r="C127" s="54">
        <v>0</v>
      </c>
      <c r="D127" s="54">
        <f t="shared" ref="D127" si="33">K127/12</f>
        <v>0</v>
      </c>
      <c r="E127" s="55">
        <f t="shared" ref="E127" si="34">C127-D127</f>
        <v>0</v>
      </c>
      <c r="F127" s="50"/>
      <c r="G127" s="54">
        <v>0</v>
      </c>
      <c r="H127" s="54">
        <f t="shared" si="32"/>
        <v>0</v>
      </c>
      <c r="I127" s="55">
        <f t="shared" ref="I127" si="35">G127-H127</f>
        <v>0</v>
      </c>
      <c r="J127" s="50"/>
      <c r="K127" s="54">
        <v>0</v>
      </c>
      <c r="L127" s="48"/>
      <c r="M127" s="54">
        <v>0</v>
      </c>
      <c r="O127" s="68"/>
    </row>
    <row r="128" spans="1:15">
      <c r="A128" s="22"/>
      <c r="B128" s="22"/>
      <c r="C128" s="59"/>
      <c r="D128" s="59"/>
      <c r="E128" s="50"/>
      <c r="F128" s="50"/>
      <c r="G128" s="59"/>
      <c r="H128" s="59"/>
      <c r="I128" s="50"/>
      <c r="J128" s="50"/>
      <c r="K128" s="59"/>
      <c r="L128" s="48"/>
      <c r="M128" s="59"/>
      <c r="O128" s="68"/>
    </row>
    <row r="129" spans="1:15">
      <c r="A129" s="1" t="s">
        <v>55</v>
      </c>
      <c r="B129" s="1"/>
      <c r="C129" s="53">
        <f>SUM(C122:C127)</f>
        <v>0</v>
      </c>
      <c r="D129" s="53">
        <f>SUM(D122:D127)</f>
        <v>0</v>
      </c>
      <c r="E129" s="53">
        <f>SUM(E122:E127)</f>
        <v>0</v>
      </c>
      <c r="F129" s="49"/>
      <c r="G129" s="53">
        <f>SUM(G122:G127)</f>
        <v>0</v>
      </c>
      <c r="H129" s="53">
        <f>SUM(H122:H127)</f>
        <v>0</v>
      </c>
      <c r="I129" s="53">
        <f>SUM(I122:I127)</f>
        <v>0</v>
      </c>
      <c r="J129" s="49"/>
      <c r="K129" s="53">
        <f>SUM(K122:K127)</f>
        <v>0</v>
      </c>
      <c r="L129" s="48"/>
      <c r="M129" s="53">
        <f>SUM(M122:M127)</f>
        <v>0</v>
      </c>
      <c r="N129" s="12"/>
      <c r="O129" s="68"/>
    </row>
    <row r="130" spans="1:15">
      <c r="C130" s="48"/>
      <c r="D130" s="48"/>
      <c r="E130" s="48"/>
      <c r="F130" s="50"/>
      <c r="G130" s="48"/>
      <c r="H130" s="48"/>
      <c r="I130" s="48"/>
      <c r="J130" s="50"/>
      <c r="K130" s="48"/>
      <c r="L130" s="48"/>
      <c r="M130" s="48"/>
      <c r="N130" s="12"/>
      <c r="O130" s="68"/>
    </row>
    <row r="131" spans="1:15">
      <c r="A131" s="1" t="s">
        <v>9</v>
      </c>
      <c r="B131" s="1"/>
      <c r="C131" s="48"/>
      <c r="D131" s="48"/>
      <c r="E131" s="48"/>
      <c r="F131" s="50"/>
      <c r="G131" s="48"/>
      <c r="H131" s="48"/>
      <c r="I131" s="48"/>
      <c r="J131" s="50"/>
      <c r="K131" s="48"/>
      <c r="L131" s="48"/>
      <c r="M131" s="48"/>
      <c r="N131" s="12"/>
      <c r="O131" s="68"/>
    </row>
    <row r="132" spans="1:15">
      <c r="A132" s="22" t="s">
        <v>62</v>
      </c>
      <c r="B132" s="22"/>
      <c r="C132" s="56">
        <v>0</v>
      </c>
      <c r="D132" s="56">
        <f t="shared" ref="D132:D138" si="36">K132/12</f>
        <v>0</v>
      </c>
      <c r="E132" s="48">
        <f t="shared" ref="E132:E138" si="37">D132-C132</f>
        <v>0</v>
      </c>
      <c r="F132" s="50"/>
      <c r="G132" s="56">
        <v>0</v>
      </c>
      <c r="H132" s="56">
        <f t="shared" ref="H132:H138" si="38">K132/12*C$2</f>
        <v>0</v>
      </c>
      <c r="I132" s="48">
        <f t="shared" ref="I132:I138" si="39">H132-G132</f>
        <v>0</v>
      </c>
      <c r="J132" s="50"/>
      <c r="K132" s="56">
        <v>0</v>
      </c>
      <c r="L132" s="48"/>
      <c r="M132" s="56">
        <v>0</v>
      </c>
      <c r="N132" s="12"/>
      <c r="O132" s="68"/>
    </row>
    <row r="133" spans="1:15">
      <c r="A133" s="22" t="s">
        <v>61</v>
      </c>
      <c r="B133" s="22"/>
      <c r="C133" s="56">
        <v>0</v>
      </c>
      <c r="D133" s="56">
        <f t="shared" si="36"/>
        <v>0</v>
      </c>
      <c r="E133" s="48">
        <f t="shared" si="37"/>
        <v>0</v>
      </c>
      <c r="F133" s="50"/>
      <c r="G133" s="56">
        <v>0</v>
      </c>
      <c r="H133" s="56">
        <f t="shared" si="38"/>
        <v>0</v>
      </c>
      <c r="I133" s="48">
        <f t="shared" si="39"/>
        <v>0</v>
      </c>
      <c r="J133" s="50"/>
      <c r="K133" s="56">
        <v>0</v>
      </c>
      <c r="L133" s="48"/>
      <c r="M133" s="56">
        <v>0</v>
      </c>
      <c r="N133" s="12"/>
      <c r="O133" s="68"/>
    </row>
    <row r="134" spans="1:15">
      <c r="A134" s="40" t="s">
        <v>60</v>
      </c>
      <c r="B134" s="40"/>
      <c r="C134" s="56">
        <v>0</v>
      </c>
      <c r="D134" s="56">
        <f t="shared" si="36"/>
        <v>0</v>
      </c>
      <c r="E134" s="48">
        <f t="shared" si="37"/>
        <v>0</v>
      </c>
      <c r="F134" s="50"/>
      <c r="G134" s="56">
        <v>0</v>
      </c>
      <c r="H134" s="56">
        <f t="shared" si="38"/>
        <v>0</v>
      </c>
      <c r="I134" s="48">
        <f t="shared" si="39"/>
        <v>0</v>
      </c>
      <c r="J134" s="50"/>
      <c r="K134" s="56">
        <v>0</v>
      </c>
      <c r="L134" s="48"/>
      <c r="M134" s="56">
        <v>0</v>
      </c>
      <c r="N134" s="12"/>
      <c r="O134" s="68"/>
    </row>
    <row r="135" spans="1:15">
      <c r="A135" s="22" t="s">
        <v>14</v>
      </c>
      <c r="B135" s="22"/>
      <c r="C135" s="56">
        <v>0</v>
      </c>
      <c r="D135" s="56">
        <f t="shared" si="36"/>
        <v>0</v>
      </c>
      <c r="E135" s="48">
        <f t="shared" si="37"/>
        <v>0</v>
      </c>
      <c r="F135" s="50"/>
      <c r="G135" s="56">
        <v>0</v>
      </c>
      <c r="H135" s="56">
        <f t="shared" si="38"/>
        <v>0</v>
      </c>
      <c r="I135" s="48">
        <f t="shared" si="39"/>
        <v>0</v>
      </c>
      <c r="J135" s="50"/>
      <c r="K135" s="56">
        <v>0</v>
      </c>
      <c r="L135" s="48"/>
      <c r="M135" s="56">
        <v>0</v>
      </c>
      <c r="N135" s="12"/>
      <c r="O135" s="68"/>
    </row>
    <row r="136" spans="1:15">
      <c r="A136" s="40" t="s">
        <v>59</v>
      </c>
      <c r="B136" s="40"/>
      <c r="C136" s="56">
        <v>0</v>
      </c>
      <c r="D136" s="56">
        <f t="shared" si="36"/>
        <v>0</v>
      </c>
      <c r="E136" s="48">
        <f t="shared" si="37"/>
        <v>0</v>
      </c>
      <c r="F136" s="50"/>
      <c r="G136" s="56">
        <v>0</v>
      </c>
      <c r="H136" s="56">
        <f t="shared" si="38"/>
        <v>0</v>
      </c>
      <c r="I136" s="48">
        <f t="shared" si="39"/>
        <v>0</v>
      </c>
      <c r="J136" s="50"/>
      <c r="K136" s="56">
        <v>0</v>
      </c>
      <c r="L136" s="48"/>
      <c r="M136" s="56">
        <v>0</v>
      </c>
      <c r="N136" s="12"/>
      <c r="O136" s="68"/>
    </row>
    <row r="137" spans="1:15">
      <c r="A137" s="22" t="s">
        <v>58</v>
      </c>
      <c r="B137" s="22"/>
      <c r="C137" s="56">
        <v>0</v>
      </c>
      <c r="D137" s="56">
        <f t="shared" si="36"/>
        <v>0</v>
      </c>
      <c r="E137" s="48">
        <f t="shared" si="37"/>
        <v>0</v>
      </c>
      <c r="F137" s="50"/>
      <c r="G137" s="56">
        <v>0</v>
      </c>
      <c r="H137" s="56">
        <f t="shared" si="38"/>
        <v>0</v>
      </c>
      <c r="I137" s="48">
        <f t="shared" si="39"/>
        <v>0</v>
      </c>
      <c r="J137" s="50"/>
      <c r="K137" s="56">
        <v>0</v>
      </c>
      <c r="L137" s="48"/>
      <c r="M137" s="56">
        <v>0</v>
      </c>
      <c r="N137" s="12"/>
      <c r="O137" s="68"/>
    </row>
    <row r="138" spans="1:15">
      <c r="A138" s="40" t="s">
        <v>57</v>
      </c>
      <c r="B138" s="40"/>
      <c r="C138" s="54">
        <v>0</v>
      </c>
      <c r="D138" s="54">
        <f t="shared" si="36"/>
        <v>0</v>
      </c>
      <c r="E138" s="55">
        <f t="shared" si="37"/>
        <v>0</v>
      </c>
      <c r="F138" s="50"/>
      <c r="G138" s="54">
        <v>0</v>
      </c>
      <c r="H138" s="54">
        <f t="shared" si="38"/>
        <v>0</v>
      </c>
      <c r="I138" s="55">
        <f t="shared" si="39"/>
        <v>0</v>
      </c>
      <c r="J138" s="50"/>
      <c r="K138" s="54">
        <v>0</v>
      </c>
      <c r="L138" s="48"/>
      <c r="M138" s="54">
        <v>0</v>
      </c>
      <c r="N138" s="12"/>
      <c r="O138" s="68"/>
    </row>
    <row r="139" spans="1:15">
      <c r="C139" s="48"/>
      <c r="D139" s="48"/>
      <c r="E139" s="48"/>
      <c r="F139" s="50"/>
      <c r="G139" s="48"/>
      <c r="H139" s="48"/>
      <c r="I139" s="48"/>
      <c r="J139" s="50"/>
      <c r="K139" s="48"/>
      <c r="L139" s="48"/>
      <c r="M139" s="48"/>
      <c r="N139" s="12"/>
      <c r="O139" s="68"/>
    </row>
    <row r="140" spans="1:15">
      <c r="A140" s="1" t="s">
        <v>54</v>
      </c>
      <c r="B140" s="1"/>
      <c r="C140" s="53">
        <f>SUM(C132:C139)</f>
        <v>0</v>
      </c>
      <c r="D140" s="53">
        <f>SUM(D132:D139)</f>
        <v>0</v>
      </c>
      <c r="E140" s="53">
        <f>SUM(E132:E139)</f>
        <v>0</v>
      </c>
      <c r="F140" s="49"/>
      <c r="G140" s="53">
        <f>SUM(G132:G139)</f>
        <v>0</v>
      </c>
      <c r="H140" s="53">
        <f>SUM(H132:H139)</f>
        <v>0</v>
      </c>
      <c r="I140" s="53">
        <f>SUM(I132:I139)</f>
        <v>0</v>
      </c>
      <c r="J140" s="49"/>
      <c r="K140" s="53">
        <f>SUM(K132:K139)</f>
        <v>0</v>
      </c>
      <c r="L140" s="48"/>
      <c r="M140" s="53">
        <f>SUM(M132:M139)</f>
        <v>0</v>
      </c>
      <c r="N140" s="12"/>
      <c r="O140" s="68"/>
    </row>
    <row r="141" spans="1:15">
      <c r="C141" s="48"/>
      <c r="D141" s="48"/>
      <c r="E141" s="48"/>
      <c r="F141" s="50"/>
      <c r="G141" s="48"/>
      <c r="H141" s="48"/>
      <c r="I141" s="48"/>
      <c r="J141" s="50"/>
      <c r="K141" s="48"/>
      <c r="L141" s="48"/>
      <c r="M141" s="48"/>
      <c r="N141" s="12"/>
      <c r="O141" s="68"/>
    </row>
    <row r="142" spans="1:15" ht="13.5" thickBot="1">
      <c r="A142" s="52" t="s">
        <v>56</v>
      </c>
      <c r="B142" s="52"/>
      <c r="C142" s="51">
        <f>C129-C140</f>
        <v>0</v>
      </c>
      <c r="D142" s="51">
        <f>D129-D140</f>
        <v>0</v>
      </c>
      <c r="E142" s="51">
        <f>E129+E140</f>
        <v>0</v>
      </c>
      <c r="F142" s="49"/>
      <c r="G142" s="51">
        <f>G129-G140</f>
        <v>0</v>
      </c>
      <c r="H142" s="51">
        <f>H129-H140</f>
        <v>0</v>
      </c>
      <c r="I142" s="51">
        <f>I129+I140</f>
        <v>0</v>
      </c>
      <c r="J142" s="49"/>
      <c r="K142" s="51">
        <f>SUM(K129-K140)</f>
        <v>0</v>
      </c>
      <c r="L142" s="48"/>
      <c r="M142" s="51">
        <f>SUM(M129-M140)</f>
        <v>0</v>
      </c>
      <c r="N142" s="12"/>
      <c r="O142" s="68"/>
    </row>
    <row r="143" spans="1:15" ht="13.5" thickTop="1">
      <c r="O143" s="68"/>
    </row>
    <row r="144" spans="1:15">
      <c r="O144" s="68"/>
    </row>
    <row r="145" spans="1:15" ht="18">
      <c r="A145" s="58" t="s">
        <v>75</v>
      </c>
      <c r="O145" s="68"/>
    </row>
    <row r="146" spans="1:15">
      <c r="O146" s="68"/>
    </row>
    <row r="147" spans="1:15">
      <c r="A147" s="57" t="s">
        <v>73</v>
      </c>
      <c r="B147" s="57"/>
      <c r="F147" s="2"/>
      <c r="O147" s="68"/>
    </row>
    <row r="148" spans="1:15">
      <c r="A148" s="1"/>
      <c r="B148" s="1"/>
      <c r="O148" s="68"/>
    </row>
    <row r="149" spans="1:15">
      <c r="A149" s="1" t="s">
        <v>65</v>
      </c>
      <c r="B149" s="1"/>
      <c r="F149" s="2"/>
      <c r="O149" s="68"/>
    </row>
    <row r="150" spans="1:15">
      <c r="A150" s="40" t="s">
        <v>64</v>
      </c>
      <c r="B150" s="40"/>
      <c r="C150" s="56">
        <v>0</v>
      </c>
      <c r="D150" s="56">
        <f t="shared" ref="D150:D155" si="40">K150/12</f>
        <v>0</v>
      </c>
      <c r="E150" s="48">
        <f t="shared" ref="E150:E155" si="41">C150-D150</f>
        <v>0</v>
      </c>
      <c r="F150" s="50"/>
      <c r="G150" s="56">
        <v>0</v>
      </c>
      <c r="H150" s="56">
        <f t="shared" ref="H150:H155" si="42">K150/12*C$2</f>
        <v>0</v>
      </c>
      <c r="I150" s="48">
        <f t="shared" ref="I150:I155" si="43">G150-H150</f>
        <v>0</v>
      </c>
      <c r="J150" s="50"/>
      <c r="K150" s="56">
        <v>0</v>
      </c>
      <c r="L150" s="48"/>
      <c r="M150" s="56">
        <v>0</v>
      </c>
      <c r="O150" s="68"/>
    </row>
    <row r="151" spans="1:15">
      <c r="A151" s="22" t="s">
        <v>63</v>
      </c>
      <c r="B151" s="22"/>
      <c r="C151" s="56">
        <v>0</v>
      </c>
      <c r="D151" s="56">
        <f t="shared" si="40"/>
        <v>0</v>
      </c>
      <c r="E151" s="48">
        <f t="shared" si="41"/>
        <v>0</v>
      </c>
      <c r="F151" s="50"/>
      <c r="G151" s="56">
        <v>0</v>
      </c>
      <c r="H151" s="56">
        <f t="shared" si="42"/>
        <v>0</v>
      </c>
      <c r="I151" s="48">
        <f t="shared" si="43"/>
        <v>0</v>
      </c>
      <c r="J151" s="50"/>
      <c r="K151" s="56">
        <v>0</v>
      </c>
      <c r="L151" s="48"/>
      <c r="M151" s="56">
        <v>0</v>
      </c>
      <c r="O151" s="68"/>
    </row>
    <row r="152" spans="1:15">
      <c r="A152" s="22" t="s">
        <v>13</v>
      </c>
      <c r="B152" s="22"/>
      <c r="C152" s="56">
        <v>0</v>
      </c>
      <c r="D152" s="56">
        <f t="shared" si="40"/>
        <v>0</v>
      </c>
      <c r="E152" s="48">
        <f t="shared" si="41"/>
        <v>0</v>
      </c>
      <c r="F152" s="50"/>
      <c r="G152" s="56">
        <v>0</v>
      </c>
      <c r="H152" s="56">
        <f t="shared" si="42"/>
        <v>0</v>
      </c>
      <c r="I152" s="48">
        <f t="shared" si="43"/>
        <v>0</v>
      </c>
      <c r="J152" s="50"/>
      <c r="K152" s="56">
        <v>0</v>
      </c>
      <c r="L152" s="48"/>
      <c r="M152" s="56">
        <v>0</v>
      </c>
      <c r="O152" s="68"/>
    </row>
    <row r="153" spans="1:15">
      <c r="A153" s="22" t="s">
        <v>12</v>
      </c>
      <c r="B153" s="22"/>
      <c r="C153" s="56">
        <v>0</v>
      </c>
      <c r="D153" s="56">
        <f t="shared" si="40"/>
        <v>0</v>
      </c>
      <c r="E153" s="48">
        <f t="shared" si="41"/>
        <v>0</v>
      </c>
      <c r="F153" s="50"/>
      <c r="G153" s="56">
        <v>0</v>
      </c>
      <c r="H153" s="56">
        <f t="shared" si="42"/>
        <v>0</v>
      </c>
      <c r="I153" s="48">
        <f t="shared" si="43"/>
        <v>0</v>
      </c>
      <c r="J153" s="50"/>
      <c r="K153" s="56">
        <v>0</v>
      </c>
      <c r="L153" s="48"/>
      <c r="M153" s="56">
        <v>0</v>
      </c>
      <c r="O153" s="68"/>
    </row>
    <row r="154" spans="1:15">
      <c r="A154" s="22" t="s">
        <v>10</v>
      </c>
      <c r="B154" s="22"/>
      <c r="C154" s="56">
        <v>0</v>
      </c>
      <c r="D154" s="56">
        <f t="shared" si="40"/>
        <v>0</v>
      </c>
      <c r="E154" s="48">
        <f t="shared" si="41"/>
        <v>0</v>
      </c>
      <c r="F154" s="50"/>
      <c r="G154" s="56">
        <v>0</v>
      </c>
      <c r="H154" s="56">
        <f t="shared" si="42"/>
        <v>0</v>
      </c>
      <c r="I154" s="48">
        <f t="shared" si="43"/>
        <v>0</v>
      </c>
      <c r="J154" s="50"/>
      <c r="K154" s="56">
        <v>0</v>
      </c>
      <c r="L154" s="48"/>
      <c r="M154" s="56">
        <v>0</v>
      </c>
      <c r="O154" s="68"/>
    </row>
    <row r="155" spans="1:15">
      <c r="A155" s="22" t="s">
        <v>11</v>
      </c>
      <c r="B155" s="22"/>
      <c r="C155" s="54">
        <v>0</v>
      </c>
      <c r="D155" s="54">
        <f t="shared" si="40"/>
        <v>0</v>
      </c>
      <c r="E155" s="55">
        <f t="shared" si="41"/>
        <v>0</v>
      </c>
      <c r="F155" s="50"/>
      <c r="G155" s="54">
        <v>0</v>
      </c>
      <c r="H155" s="54">
        <f t="shared" si="42"/>
        <v>0</v>
      </c>
      <c r="I155" s="55">
        <f t="shared" si="43"/>
        <v>0</v>
      </c>
      <c r="J155" s="50"/>
      <c r="K155" s="54">
        <v>0</v>
      </c>
      <c r="L155" s="48"/>
      <c r="M155" s="54">
        <v>0</v>
      </c>
      <c r="O155" s="68"/>
    </row>
    <row r="156" spans="1:15">
      <c r="C156" s="48"/>
      <c r="D156" s="48"/>
      <c r="E156" s="48"/>
      <c r="F156" s="50"/>
      <c r="G156" s="48"/>
      <c r="H156" s="48"/>
      <c r="I156" s="48"/>
      <c r="J156" s="50"/>
      <c r="K156" s="48"/>
      <c r="L156" s="48"/>
      <c r="M156" s="48"/>
      <c r="O156" s="68"/>
    </row>
    <row r="157" spans="1:15">
      <c r="A157" s="1" t="s">
        <v>55</v>
      </c>
      <c r="B157" s="1"/>
      <c r="C157" s="53">
        <f>SUM(C150:C156)</f>
        <v>0</v>
      </c>
      <c r="D157" s="53">
        <f>SUM(D150:D156)</f>
        <v>0</v>
      </c>
      <c r="E157" s="53">
        <f>SUM(E150:E156)</f>
        <v>0</v>
      </c>
      <c r="F157" s="49"/>
      <c r="G157" s="53">
        <f>SUM(G150:G156)</f>
        <v>0</v>
      </c>
      <c r="H157" s="53">
        <f>SUM(H150:H156)</f>
        <v>0</v>
      </c>
      <c r="I157" s="53">
        <f>SUM(I150:I156)</f>
        <v>0</v>
      </c>
      <c r="J157" s="49"/>
      <c r="K157" s="53">
        <f>SUM(K150:K156)</f>
        <v>0</v>
      </c>
      <c r="L157" s="48"/>
      <c r="M157" s="53">
        <f>SUM(M150:M156)</f>
        <v>0</v>
      </c>
      <c r="O157" s="68"/>
    </row>
    <row r="158" spans="1:15">
      <c r="C158" s="48"/>
      <c r="D158" s="48"/>
      <c r="E158" s="48"/>
      <c r="F158" s="50"/>
      <c r="G158" s="48"/>
      <c r="H158" s="48"/>
      <c r="I158" s="48"/>
      <c r="J158" s="50"/>
      <c r="K158" s="48"/>
      <c r="L158" s="48"/>
      <c r="M158" s="48"/>
      <c r="O158" s="68"/>
    </row>
    <row r="159" spans="1:15">
      <c r="A159" s="1" t="s">
        <v>9</v>
      </c>
      <c r="B159" s="1"/>
      <c r="C159" s="48"/>
      <c r="D159" s="48"/>
      <c r="E159" s="48"/>
      <c r="F159" s="50"/>
      <c r="G159" s="48"/>
      <c r="H159" s="48"/>
      <c r="I159" s="48"/>
      <c r="J159" s="50"/>
      <c r="K159" s="48"/>
      <c r="L159" s="48"/>
      <c r="M159" s="48"/>
      <c r="O159" s="68"/>
    </row>
    <row r="160" spans="1:15">
      <c r="A160" s="22" t="s">
        <v>62</v>
      </c>
      <c r="B160" s="22"/>
      <c r="C160" s="56">
        <v>0</v>
      </c>
      <c r="D160" s="56">
        <f t="shared" ref="D160:D166" si="44">K160/12</f>
        <v>0</v>
      </c>
      <c r="E160" s="48">
        <f t="shared" ref="E160:E166" si="45">D160-C160</f>
        <v>0</v>
      </c>
      <c r="F160" s="50"/>
      <c r="G160" s="56">
        <v>0</v>
      </c>
      <c r="H160" s="56">
        <f t="shared" ref="H160:H166" si="46">K160/12*C$2</f>
        <v>0</v>
      </c>
      <c r="I160" s="48">
        <f t="shared" ref="I160:I166" si="47">H160-G160</f>
        <v>0</v>
      </c>
      <c r="J160" s="50"/>
      <c r="K160" s="56">
        <v>0</v>
      </c>
      <c r="L160" s="48"/>
      <c r="M160" s="56">
        <v>0</v>
      </c>
      <c r="O160" s="68"/>
    </row>
    <row r="161" spans="1:15">
      <c r="A161" s="22" t="s">
        <v>61</v>
      </c>
      <c r="B161" s="22"/>
      <c r="C161" s="56">
        <v>0</v>
      </c>
      <c r="D161" s="56">
        <f t="shared" si="44"/>
        <v>0</v>
      </c>
      <c r="E161" s="48">
        <f t="shared" si="45"/>
        <v>0</v>
      </c>
      <c r="F161" s="50"/>
      <c r="G161" s="56">
        <v>0</v>
      </c>
      <c r="H161" s="56">
        <f t="shared" si="46"/>
        <v>0</v>
      </c>
      <c r="I161" s="48">
        <f t="shared" si="47"/>
        <v>0</v>
      </c>
      <c r="J161" s="50"/>
      <c r="K161" s="56">
        <v>0</v>
      </c>
      <c r="L161" s="48"/>
      <c r="M161" s="56">
        <v>0</v>
      </c>
      <c r="O161" s="68"/>
    </row>
    <row r="162" spans="1:15">
      <c r="A162" s="40" t="s">
        <v>60</v>
      </c>
      <c r="B162" s="40"/>
      <c r="C162" s="56">
        <v>0</v>
      </c>
      <c r="D162" s="56">
        <f t="shared" si="44"/>
        <v>0</v>
      </c>
      <c r="E162" s="48">
        <f t="shared" si="45"/>
        <v>0</v>
      </c>
      <c r="F162" s="50"/>
      <c r="G162" s="56">
        <v>0</v>
      </c>
      <c r="H162" s="56">
        <f t="shared" si="46"/>
        <v>0</v>
      </c>
      <c r="I162" s="48">
        <f t="shared" si="47"/>
        <v>0</v>
      </c>
      <c r="J162" s="50"/>
      <c r="K162" s="56">
        <v>0</v>
      </c>
      <c r="L162" s="48"/>
      <c r="M162" s="56">
        <v>0</v>
      </c>
      <c r="O162" s="68"/>
    </row>
    <row r="163" spans="1:15">
      <c r="A163" s="22" t="s">
        <v>14</v>
      </c>
      <c r="B163" s="22"/>
      <c r="C163" s="56">
        <v>0</v>
      </c>
      <c r="D163" s="56">
        <f t="shared" si="44"/>
        <v>0</v>
      </c>
      <c r="E163" s="48">
        <f t="shared" si="45"/>
        <v>0</v>
      </c>
      <c r="F163" s="50"/>
      <c r="G163" s="56">
        <v>0</v>
      </c>
      <c r="H163" s="56">
        <f t="shared" si="46"/>
        <v>0</v>
      </c>
      <c r="I163" s="48">
        <f t="shared" si="47"/>
        <v>0</v>
      </c>
      <c r="J163" s="50"/>
      <c r="K163" s="56">
        <v>0</v>
      </c>
      <c r="L163" s="48"/>
      <c r="M163" s="56">
        <v>0</v>
      </c>
      <c r="O163" s="68"/>
    </row>
    <row r="164" spans="1:15">
      <c r="A164" s="40" t="s">
        <v>59</v>
      </c>
      <c r="B164" s="40"/>
      <c r="C164" s="56">
        <v>0</v>
      </c>
      <c r="D164" s="56">
        <f t="shared" si="44"/>
        <v>0</v>
      </c>
      <c r="E164" s="48">
        <f t="shared" si="45"/>
        <v>0</v>
      </c>
      <c r="F164" s="50"/>
      <c r="G164" s="56">
        <v>0</v>
      </c>
      <c r="H164" s="56">
        <f t="shared" si="46"/>
        <v>0</v>
      </c>
      <c r="I164" s="48">
        <f t="shared" si="47"/>
        <v>0</v>
      </c>
      <c r="J164" s="50"/>
      <c r="K164" s="56">
        <v>0</v>
      </c>
      <c r="L164" s="48"/>
      <c r="M164" s="56">
        <v>0</v>
      </c>
      <c r="O164" s="68"/>
    </row>
    <row r="165" spans="1:15">
      <c r="A165" s="22" t="s">
        <v>58</v>
      </c>
      <c r="B165" s="22"/>
      <c r="C165" s="56">
        <v>0</v>
      </c>
      <c r="D165" s="56">
        <f t="shared" si="44"/>
        <v>0</v>
      </c>
      <c r="E165" s="48">
        <f t="shared" si="45"/>
        <v>0</v>
      </c>
      <c r="F165" s="50"/>
      <c r="G165" s="56">
        <v>0</v>
      </c>
      <c r="H165" s="56">
        <f t="shared" si="46"/>
        <v>0</v>
      </c>
      <c r="I165" s="48">
        <f t="shared" si="47"/>
        <v>0</v>
      </c>
      <c r="J165" s="50"/>
      <c r="K165" s="56">
        <v>0</v>
      </c>
      <c r="L165" s="48"/>
      <c r="M165" s="56">
        <v>0</v>
      </c>
      <c r="O165" s="68"/>
    </row>
    <row r="166" spans="1:15">
      <c r="A166" s="40" t="s">
        <v>57</v>
      </c>
      <c r="B166" s="40"/>
      <c r="C166" s="54">
        <v>0</v>
      </c>
      <c r="D166" s="54">
        <f t="shared" si="44"/>
        <v>0</v>
      </c>
      <c r="E166" s="55">
        <f t="shared" si="45"/>
        <v>0</v>
      </c>
      <c r="F166" s="50"/>
      <c r="G166" s="54">
        <v>0</v>
      </c>
      <c r="H166" s="54">
        <f t="shared" si="46"/>
        <v>0</v>
      </c>
      <c r="I166" s="55">
        <f t="shared" si="47"/>
        <v>0</v>
      </c>
      <c r="J166" s="50"/>
      <c r="K166" s="54">
        <v>0</v>
      </c>
      <c r="L166" s="48"/>
      <c r="M166" s="54">
        <v>0</v>
      </c>
      <c r="O166" s="68"/>
    </row>
    <row r="167" spans="1:15">
      <c r="C167" s="48"/>
      <c r="D167" s="48"/>
      <c r="E167" s="48"/>
      <c r="F167" s="50"/>
      <c r="G167" s="48"/>
      <c r="H167" s="48"/>
      <c r="I167" s="48"/>
      <c r="J167" s="50"/>
      <c r="K167" s="48"/>
      <c r="L167" s="48"/>
      <c r="M167" s="48"/>
      <c r="O167" s="68"/>
    </row>
    <row r="168" spans="1:15">
      <c r="A168" s="1" t="s">
        <v>54</v>
      </c>
      <c r="B168" s="1"/>
      <c r="C168" s="53">
        <f>SUM(C160:C167)</f>
        <v>0</v>
      </c>
      <c r="D168" s="53">
        <f>SUM(D160:D167)</f>
        <v>0</v>
      </c>
      <c r="E168" s="53">
        <f>SUM(E160:E167)</f>
        <v>0</v>
      </c>
      <c r="F168" s="49"/>
      <c r="G168" s="53">
        <f>SUM(G160:G167)</f>
        <v>0</v>
      </c>
      <c r="H168" s="53">
        <f>SUM(H160:H167)</f>
        <v>0</v>
      </c>
      <c r="I168" s="53">
        <f>SUM(I160:I167)</f>
        <v>0</v>
      </c>
      <c r="J168" s="49"/>
      <c r="K168" s="53">
        <f>SUM(K160:K167)</f>
        <v>0</v>
      </c>
      <c r="L168" s="48"/>
      <c r="M168" s="53">
        <f>SUM(M160:M167)</f>
        <v>0</v>
      </c>
      <c r="O168" s="68"/>
    </row>
    <row r="169" spans="1:15">
      <c r="C169" s="48"/>
      <c r="D169" s="48"/>
      <c r="E169" s="48"/>
      <c r="F169" s="50"/>
      <c r="G169" s="48"/>
      <c r="H169" s="48"/>
      <c r="I169" s="48"/>
      <c r="J169" s="50"/>
      <c r="K169" s="48"/>
      <c r="L169" s="48"/>
      <c r="M169" s="48"/>
      <c r="O169" s="68"/>
    </row>
    <row r="170" spans="1:15" ht="13.5" thickBot="1">
      <c r="A170" s="52" t="s">
        <v>56</v>
      </c>
      <c r="B170" s="52"/>
      <c r="C170" s="51">
        <f>C157-C168</f>
        <v>0</v>
      </c>
      <c r="D170" s="51">
        <f>D157-D168</f>
        <v>0</v>
      </c>
      <c r="E170" s="51">
        <f>E157+E168</f>
        <v>0</v>
      </c>
      <c r="F170" s="49"/>
      <c r="G170" s="51">
        <f>G157-G168</f>
        <v>0</v>
      </c>
      <c r="H170" s="51">
        <f>H157-H168</f>
        <v>0</v>
      </c>
      <c r="I170" s="51">
        <f>I157+I168</f>
        <v>0</v>
      </c>
      <c r="J170" s="49"/>
      <c r="K170" s="51">
        <f>SUM(K157-K168)</f>
        <v>0</v>
      </c>
      <c r="L170" s="48"/>
      <c r="M170" s="51">
        <f>SUM(M157-M168)</f>
        <v>0</v>
      </c>
      <c r="O170" s="68"/>
    </row>
    <row r="171" spans="1:15" ht="13.5" thickTop="1">
      <c r="C171" s="48"/>
      <c r="D171" s="48"/>
      <c r="E171" s="48"/>
      <c r="F171" s="50"/>
      <c r="G171" s="48"/>
      <c r="H171" s="48"/>
      <c r="I171" s="48"/>
      <c r="J171" s="50"/>
      <c r="K171" s="48"/>
      <c r="L171" s="48"/>
      <c r="M171" s="48"/>
      <c r="O171" s="68"/>
    </row>
    <row r="172" spans="1:15">
      <c r="O172" s="68"/>
    </row>
    <row r="173" spans="1:15" ht="18">
      <c r="A173" s="58" t="s">
        <v>74</v>
      </c>
      <c r="O173" s="68"/>
    </row>
    <row r="174" spans="1:15">
      <c r="O174" s="68"/>
    </row>
    <row r="175" spans="1:15">
      <c r="A175" s="57" t="s">
        <v>73</v>
      </c>
      <c r="B175" s="57"/>
      <c r="F175" s="2"/>
      <c r="O175" s="68"/>
    </row>
    <row r="176" spans="1:15">
      <c r="A176" s="1"/>
      <c r="B176" s="1"/>
      <c r="O176" s="68"/>
    </row>
    <row r="177" spans="1:15">
      <c r="A177" s="1" t="s">
        <v>65</v>
      </c>
      <c r="B177" s="1"/>
      <c r="F177" s="2"/>
      <c r="O177" s="68"/>
    </row>
    <row r="178" spans="1:15">
      <c r="A178" s="40" t="s">
        <v>64</v>
      </c>
      <c r="B178" s="40"/>
      <c r="C178" s="56">
        <v>0</v>
      </c>
      <c r="D178" s="56">
        <f t="shared" ref="D178:D183" si="48">K178/12</f>
        <v>0</v>
      </c>
      <c r="E178" s="48">
        <f t="shared" ref="E178:E183" si="49">C178-D178</f>
        <v>0</v>
      </c>
      <c r="F178" s="50"/>
      <c r="G178" s="56">
        <v>0</v>
      </c>
      <c r="H178" s="56">
        <f t="shared" ref="H178:H183" si="50">K178/12*C$2</f>
        <v>0</v>
      </c>
      <c r="I178" s="48">
        <f t="shared" ref="I178:I183" si="51">G178-H178</f>
        <v>0</v>
      </c>
      <c r="J178" s="50"/>
      <c r="K178" s="56">
        <v>0</v>
      </c>
      <c r="L178" s="48"/>
      <c r="M178" s="56">
        <v>0</v>
      </c>
      <c r="O178" s="68"/>
    </row>
    <row r="179" spans="1:15">
      <c r="A179" s="22" t="s">
        <v>63</v>
      </c>
      <c r="B179" s="22"/>
      <c r="C179" s="56">
        <v>0</v>
      </c>
      <c r="D179" s="56">
        <f t="shared" si="48"/>
        <v>0</v>
      </c>
      <c r="E179" s="48">
        <f t="shared" si="49"/>
        <v>0</v>
      </c>
      <c r="F179" s="50"/>
      <c r="G179" s="56">
        <v>0</v>
      </c>
      <c r="H179" s="56">
        <f t="shared" si="50"/>
        <v>0</v>
      </c>
      <c r="I179" s="48">
        <f t="shared" si="51"/>
        <v>0</v>
      </c>
      <c r="J179" s="50"/>
      <c r="K179" s="56">
        <v>0</v>
      </c>
      <c r="L179" s="48"/>
      <c r="M179" s="56">
        <v>0</v>
      </c>
      <c r="O179" s="68"/>
    </row>
    <row r="180" spans="1:15">
      <c r="A180" s="22" t="s">
        <v>13</v>
      </c>
      <c r="B180" s="22"/>
      <c r="C180" s="56">
        <v>0</v>
      </c>
      <c r="D180" s="56">
        <f t="shared" si="48"/>
        <v>0</v>
      </c>
      <c r="E180" s="48">
        <f t="shared" si="49"/>
        <v>0</v>
      </c>
      <c r="F180" s="50"/>
      <c r="G180" s="56">
        <v>0</v>
      </c>
      <c r="H180" s="56">
        <f t="shared" si="50"/>
        <v>0</v>
      </c>
      <c r="I180" s="48">
        <f t="shared" si="51"/>
        <v>0</v>
      </c>
      <c r="J180" s="50"/>
      <c r="K180" s="56">
        <v>0</v>
      </c>
      <c r="L180" s="48"/>
      <c r="M180" s="56">
        <v>0</v>
      </c>
      <c r="O180" s="68"/>
    </row>
    <row r="181" spans="1:15">
      <c r="A181" s="22" t="s">
        <v>12</v>
      </c>
      <c r="B181" s="22"/>
      <c r="C181" s="56">
        <v>0</v>
      </c>
      <c r="D181" s="56">
        <f t="shared" si="48"/>
        <v>0</v>
      </c>
      <c r="E181" s="48">
        <f t="shared" si="49"/>
        <v>0</v>
      </c>
      <c r="F181" s="50"/>
      <c r="G181" s="56">
        <v>0</v>
      </c>
      <c r="H181" s="56">
        <f t="shared" si="50"/>
        <v>0</v>
      </c>
      <c r="I181" s="48">
        <f t="shared" si="51"/>
        <v>0</v>
      </c>
      <c r="J181" s="50"/>
      <c r="K181" s="56">
        <v>0</v>
      </c>
      <c r="L181" s="48"/>
      <c r="M181" s="56">
        <v>0</v>
      </c>
      <c r="O181" s="68"/>
    </row>
    <row r="182" spans="1:15">
      <c r="A182" s="22" t="s">
        <v>10</v>
      </c>
      <c r="B182" s="22"/>
      <c r="C182" s="56">
        <v>0</v>
      </c>
      <c r="D182" s="56">
        <f t="shared" si="48"/>
        <v>0</v>
      </c>
      <c r="E182" s="48">
        <f t="shared" si="49"/>
        <v>0</v>
      </c>
      <c r="F182" s="50"/>
      <c r="G182" s="56">
        <v>0</v>
      </c>
      <c r="H182" s="56">
        <f t="shared" si="50"/>
        <v>0</v>
      </c>
      <c r="I182" s="48">
        <f t="shared" si="51"/>
        <v>0</v>
      </c>
      <c r="J182" s="50"/>
      <c r="K182" s="56">
        <v>0</v>
      </c>
      <c r="L182" s="48"/>
      <c r="M182" s="56">
        <v>0</v>
      </c>
      <c r="O182" s="68"/>
    </row>
    <row r="183" spans="1:15">
      <c r="A183" s="22" t="s">
        <v>11</v>
      </c>
      <c r="B183" s="22"/>
      <c r="C183" s="54">
        <v>0</v>
      </c>
      <c r="D183" s="54">
        <f t="shared" si="48"/>
        <v>0</v>
      </c>
      <c r="E183" s="55">
        <f t="shared" si="49"/>
        <v>0</v>
      </c>
      <c r="F183" s="50"/>
      <c r="G183" s="54">
        <v>0</v>
      </c>
      <c r="H183" s="54">
        <f t="shared" si="50"/>
        <v>0</v>
      </c>
      <c r="I183" s="55">
        <f t="shared" si="51"/>
        <v>0</v>
      </c>
      <c r="J183" s="50"/>
      <c r="K183" s="54">
        <v>0</v>
      </c>
      <c r="L183" s="48"/>
      <c r="M183" s="54">
        <v>0</v>
      </c>
      <c r="O183" s="68"/>
    </row>
    <row r="184" spans="1:15">
      <c r="C184" s="48"/>
      <c r="D184" s="48"/>
      <c r="E184" s="48"/>
      <c r="F184" s="50"/>
      <c r="G184" s="48"/>
      <c r="H184" s="48"/>
      <c r="I184" s="48"/>
      <c r="J184" s="50"/>
      <c r="K184" s="48"/>
      <c r="L184" s="48"/>
      <c r="M184" s="48"/>
      <c r="O184" s="68"/>
    </row>
    <row r="185" spans="1:15">
      <c r="A185" s="1" t="s">
        <v>55</v>
      </c>
      <c r="B185" s="1"/>
      <c r="C185" s="53">
        <f>SUM(C178:C184)</f>
        <v>0</v>
      </c>
      <c r="D185" s="53">
        <f>SUM(D178:D184)</f>
        <v>0</v>
      </c>
      <c r="E185" s="53">
        <f>SUM(E178:E184)</f>
        <v>0</v>
      </c>
      <c r="F185" s="49"/>
      <c r="G185" s="53">
        <f>SUM(G178:G184)</f>
        <v>0</v>
      </c>
      <c r="H185" s="53">
        <f>SUM(H178:H184)</f>
        <v>0</v>
      </c>
      <c r="I185" s="53">
        <f>SUM(I178:I184)</f>
        <v>0</v>
      </c>
      <c r="J185" s="49"/>
      <c r="K185" s="53">
        <f>SUM(K178:K184)</f>
        <v>0</v>
      </c>
      <c r="L185" s="48"/>
      <c r="M185" s="53">
        <f>SUM(M178:M184)</f>
        <v>0</v>
      </c>
      <c r="O185" s="68"/>
    </row>
    <row r="186" spans="1:15">
      <c r="C186" s="48"/>
      <c r="D186" s="48"/>
      <c r="E186" s="48"/>
      <c r="F186" s="50"/>
      <c r="G186" s="48"/>
      <c r="H186" s="48"/>
      <c r="I186" s="48"/>
      <c r="J186" s="50"/>
      <c r="K186" s="48"/>
      <c r="L186" s="48"/>
      <c r="M186" s="48"/>
      <c r="O186" s="68"/>
    </row>
    <row r="187" spans="1:15">
      <c r="A187" s="1" t="s">
        <v>9</v>
      </c>
      <c r="B187" s="1"/>
      <c r="C187" s="48"/>
      <c r="D187" s="48"/>
      <c r="E187" s="48"/>
      <c r="F187" s="50"/>
      <c r="G187" s="48"/>
      <c r="H187" s="48"/>
      <c r="I187" s="48"/>
      <c r="J187" s="50"/>
      <c r="K187" s="48"/>
      <c r="L187" s="48"/>
      <c r="M187" s="48"/>
      <c r="O187" s="68"/>
    </row>
    <row r="188" spans="1:15">
      <c r="A188" s="22" t="s">
        <v>62</v>
      </c>
      <c r="B188" s="22"/>
      <c r="C188" s="56">
        <v>0</v>
      </c>
      <c r="D188" s="56">
        <f t="shared" ref="D188:D194" si="52">K188/12</f>
        <v>0</v>
      </c>
      <c r="E188" s="48">
        <f t="shared" ref="E188:E194" si="53">D188-C188</f>
        <v>0</v>
      </c>
      <c r="F188" s="50"/>
      <c r="G188" s="56">
        <v>0</v>
      </c>
      <c r="H188" s="56">
        <f t="shared" ref="H188:H194" si="54">K188/12*C$2</f>
        <v>0</v>
      </c>
      <c r="I188" s="48">
        <f t="shared" ref="I188:I194" si="55">H188-G188</f>
        <v>0</v>
      </c>
      <c r="J188" s="50"/>
      <c r="K188" s="56">
        <v>0</v>
      </c>
      <c r="L188" s="48"/>
      <c r="M188" s="56">
        <v>0</v>
      </c>
      <c r="O188" s="68"/>
    </row>
    <row r="189" spans="1:15">
      <c r="A189" s="22" t="s">
        <v>61</v>
      </c>
      <c r="B189" s="22"/>
      <c r="C189" s="56">
        <v>0</v>
      </c>
      <c r="D189" s="56">
        <f t="shared" si="52"/>
        <v>0</v>
      </c>
      <c r="E189" s="48">
        <f t="shared" si="53"/>
        <v>0</v>
      </c>
      <c r="F189" s="50"/>
      <c r="G189" s="56">
        <v>0</v>
      </c>
      <c r="H189" s="56">
        <f t="shared" si="54"/>
        <v>0</v>
      </c>
      <c r="I189" s="48">
        <f t="shared" si="55"/>
        <v>0</v>
      </c>
      <c r="J189" s="50"/>
      <c r="K189" s="56">
        <v>0</v>
      </c>
      <c r="L189" s="48"/>
      <c r="M189" s="56">
        <v>0</v>
      </c>
      <c r="O189" s="68"/>
    </row>
    <row r="190" spans="1:15">
      <c r="A190" s="40" t="s">
        <v>60</v>
      </c>
      <c r="B190" s="40"/>
      <c r="C190" s="56">
        <v>0</v>
      </c>
      <c r="D190" s="56">
        <f t="shared" si="52"/>
        <v>0</v>
      </c>
      <c r="E190" s="48">
        <f t="shared" si="53"/>
        <v>0</v>
      </c>
      <c r="F190" s="50"/>
      <c r="G190" s="56">
        <v>0</v>
      </c>
      <c r="H190" s="56">
        <f t="shared" si="54"/>
        <v>0</v>
      </c>
      <c r="I190" s="48">
        <f t="shared" si="55"/>
        <v>0</v>
      </c>
      <c r="J190" s="50"/>
      <c r="K190" s="56">
        <v>0</v>
      </c>
      <c r="L190" s="48"/>
      <c r="M190" s="56">
        <v>0</v>
      </c>
      <c r="O190" s="68"/>
    </row>
    <row r="191" spans="1:15">
      <c r="A191" s="22" t="s">
        <v>14</v>
      </c>
      <c r="B191" s="22"/>
      <c r="C191" s="56">
        <v>0</v>
      </c>
      <c r="D191" s="56">
        <f t="shared" si="52"/>
        <v>0</v>
      </c>
      <c r="E191" s="48">
        <f t="shared" si="53"/>
        <v>0</v>
      </c>
      <c r="F191" s="50"/>
      <c r="G191" s="56">
        <v>0</v>
      </c>
      <c r="H191" s="56">
        <f t="shared" si="54"/>
        <v>0</v>
      </c>
      <c r="I191" s="48">
        <f t="shared" si="55"/>
        <v>0</v>
      </c>
      <c r="J191" s="50"/>
      <c r="K191" s="56">
        <v>0</v>
      </c>
      <c r="L191" s="48"/>
      <c r="M191" s="56">
        <v>0</v>
      </c>
      <c r="O191" s="68"/>
    </row>
    <row r="192" spans="1:15">
      <c r="A192" s="40" t="s">
        <v>59</v>
      </c>
      <c r="B192" s="40"/>
      <c r="C192" s="56">
        <v>0</v>
      </c>
      <c r="D192" s="56">
        <f t="shared" si="52"/>
        <v>0</v>
      </c>
      <c r="E192" s="48">
        <f t="shared" si="53"/>
        <v>0</v>
      </c>
      <c r="F192" s="50"/>
      <c r="G192" s="56">
        <v>0</v>
      </c>
      <c r="H192" s="56">
        <f t="shared" si="54"/>
        <v>0</v>
      </c>
      <c r="I192" s="48">
        <f t="shared" si="55"/>
        <v>0</v>
      </c>
      <c r="J192" s="50"/>
      <c r="K192" s="56">
        <v>0</v>
      </c>
      <c r="L192" s="48"/>
      <c r="M192" s="56">
        <v>0</v>
      </c>
      <c r="O192" s="68"/>
    </row>
    <row r="193" spans="1:15">
      <c r="A193" s="22" t="s">
        <v>58</v>
      </c>
      <c r="B193" s="22"/>
      <c r="C193" s="56">
        <v>0</v>
      </c>
      <c r="D193" s="56">
        <f t="shared" si="52"/>
        <v>0</v>
      </c>
      <c r="E193" s="48">
        <f t="shared" si="53"/>
        <v>0</v>
      </c>
      <c r="F193" s="50"/>
      <c r="G193" s="56">
        <v>0</v>
      </c>
      <c r="H193" s="56">
        <f t="shared" si="54"/>
        <v>0</v>
      </c>
      <c r="I193" s="48">
        <f t="shared" si="55"/>
        <v>0</v>
      </c>
      <c r="J193" s="50"/>
      <c r="K193" s="56">
        <v>0</v>
      </c>
      <c r="L193" s="48"/>
      <c r="M193" s="56">
        <v>0</v>
      </c>
      <c r="O193" s="68"/>
    </row>
    <row r="194" spans="1:15">
      <c r="A194" s="40" t="s">
        <v>57</v>
      </c>
      <c r="B194" s="40"/>
      <c r="C194" s="54">
        <v>0</v>
      </c>
      <c r="D194" s="54">
        <f t="shared" si="52"/>
        <v>0</v>
      </c>
      <c r="E194" s="55">
        <f t="shared" si="53"/>
        <v>0</v>
      </c>
      <c r="F194" s="50"/>
      <c r="G194" s="54">
        <v>0</v>
      </c>
      <c r="H194" s="54">
        <f t="shared" si="54"/>
        <v>0</v>
      </c>
      <c r="I194" s="55">
        <f t="shared" si="55"/>
        <v>0</v>
      </c>
      <c r="J194" s="50"/>
      <c r="K194" s="54">
        <v>0</v>
      </c>
      <c r="L194" s="48"/>
      <c r="M194" s="54">
        <v>0</v>
      </c>
      <c r="O194" s="68"/>
    </row>
    <row r="195" spans="1:15">
      <c r="C195" s="48"/>
      <c r="D195" s="48"/>
      <c r="E195" s="48"/>
      <c r="F195" s="50"/>
      <c r="G195" s="48"/>
      <c r="H195" s="48"/>
      <c r="I195" s="48"/>
      <c r="J195" s="50"/>
      <c r="K195" s="48"/>
      <c r="L195" s="48"/>
      <c r="M195" s="48"/>
      <c r="O195" s="68"/>
    </row>
    <row r="196" spans="1:15">
      <c r="A196" s="1" t="s">
        <v>54</v>
      </c>
      <c r="B196" s="1"/>
      <c r="C196" s="53">
        <f>SUM(C188:C195)</f>
        <v>0</v>
      </c>
      <c r="D196" s="53">
        <f>SUM(D188:D195)</f>
        <v>0</v>
      </c>
      <c r="E196" s="53">
        <f>SUM(E188:E195)</f>
        <v>0</v>
      </c>
      <c r="F196" s="49"/>
      <c r="G196" s="53">
        <f>SUM(G188:G195)</f>
        <v>0</v>
      </c>
      <c r="H196" s="53">
        <f>SUM(H188:H195)</f>
        <v>0</v>
      </c>
      <c r="I196" s="53">
        <f>SUM(I188:I195)</f>
        <v>0</v>
      </c>
      <c r="J196" s="49"/>
      <c r="K196" s="53">
        <f>SUM(K188:K195)</f>
        <v>0</v>
      </c>
      <c r="L196" s="48"/>
      <c r="M196" s="53">
        <f>SUM(M188:M195)</f>
        <v>0</v>
      </c>
      <c r="O196" s="68"/>
    </row>
    <row r="197" spans="1:15">
      <c r="C197" s="48"/>
      <c r="D197" s="48"/>
      <c r="E197" s="48"/>
      <c r="F197" s="50"/>
      <c r="G197" s="48"/>
      <c r="H197" s="48"/>
      <c r="I197" s="48"/>
      <c r="J197" s="50"/>
      <c r="K197" s="48"/>
      <c r="L197" s="48"/>
      <c r="M197" s="48"/>
      <c r="O197" s="68"/>
    </row>
    <row r="198" spans="1:15" ht="13.5" thickBot="1">
      <c r="A198" s="52" t="s">
        <v>56</v>
      </c>
      <c r="B198" s="52"/>
      <c r="C198" s="51">
        <f>C185-C196</f>
        <v>0</v>
      </c>
      <c r="D198" s="51">
        <f>D185-D196</f>
        <v>0</v>
      </c>
      <c r="E198" s="51">
        <f>E185+E196</f>
        <v>0</v>
      </c>
      <c r="F198" s="49"/>
      <c r="G198" s="51">
        <f>G185-G196</f>
        <v>0</v>
      </c>
      <c r="H198" s="51">
        <f>H185-H196</f>
        <v>0</v>
      </c>
      <c r="I198" s="51">
        <f>I185+I196</f>
        <v>0</v>
      </c>
      <c r="J198" s="49"/>
      <c r="K198" s="51">
        <f>SUM(K185-K196)</f>
        <v>0</v>
      </c>
      <c r="L198" s="48"/>
      <c r="M198" s="51">
        <f>SUM(M185-M196)</f>
        <v>0</v>
      </c>
      <c r="O198" s="68"/>
    </row>
    <row r="199" spans="1:15" ht="13.5" thickTop="1">
      <c r="C199" s="48"/>
      <c r="D199" s="48"/>
      <c r="E199" s="48"/>
      <c r="F199" s="50"/>
      <c r="G199" s="48"/>
      <c r="H199" s="48"/>
      <c r="I199" s="48"/>
      <c r="J199" s="50"/>
      <c r="K199" s="48"/>
      <c r="L199" s="48"/>
      <c r="M199" s="48"/>
      <c r="O199" s="68"/>
    </row>
    <row r="200" spans="1:15" ht="18">
      <c r="A200" s="58" t="s">
        <v>72</v>
      </c>
      <c r="C200" s="48"/>
      <c r="D200" s="48"/>
      <c r="E200" s="48"/>
      <c r="F200" s="50"/>
      <c r="G200" s="48"/>
      <c r="H200" s="48"/>
      <c r="I200" s="48"/>
      <c r="J200" s="50"/>
      <c r="K200" s="48"/>
      <c r="L200" s="48"/>
      <c r="M200" s="48"/>
      <c r="O200" s="68"/>
    </row>
    <row r="201" spans="1:15">
      <c r="O201" s="68"/>
    </row>
    <row r="202" spans="1:15">
      <c r="A202" s="52" t="s">
        <v>66</v>
      </c>
      <c r="B202" s="52"/>
      <c r="C202" s="48"/>
      <c r="D202" s="48"/>
      <c r="E202" s="48"/>
      <c r="F202" s="50"/>
      <c r="G202" s="48"/>
      <c r="H202" s="48"/>
      <c r="I202" s="48"/>
      <c r="J202" s="50"/>
      <c r="K202" s="48"/>
      <c r="L202" s="48"/>
      <c r="M202" s="48"/>
      <c r="O202" s="68"/>
    </row>
    <row r="203" spans="1:15">
      <c r="A203" s="1"/>
      <c r="B203" s="1"/>
      <c r="C203" s="48"/>
      <c r="D203" s="48"/>
      <c r="E203" s="48"/>
      <c r="F203" s="48"/>
      <c r="G203" s="48"/>
      <c r="H203" s="48"/>
      <c r="I203" s="48"/>
      <c r="J203" s="50"/>
      <c r="K203" s="48"/>
      <c r="L203" s="48"/>
      <c r="M203" s="48"/>
      <c r="O203" s="68"/>
    </row>
    <row r="204" spans="1:15">
      <c r="A204" s="1" t="s">
        <v>65</v>
      </c>
      <c r="B204" s="1"/>
      <c r="F204" s="2"/>
      <c r="O204" s="68"/>
    </row>
    <row r="205" spans="1:15">
      <c r="A205" s="40" t="s">
        <v>64</v>
      </c>
      <c r="B205" s="40"/>
      <c r="C205" s="56">
        <v>0</v>
      </c>
      <c r="D205" s="56">
        <f t="shared" ref="D205:D210" si="56">K205/12</f>
        <v>0</v>
      </c>
      <c r="E205" s="48">
        <f t="shared" ref="E205:E210" si="57">C205-D205</f>
        <v>0</v>
      </c>
      <c r="F205" s="50"/>
      <c r="G205" s="56">
        <v>0</v>
      </c>
      <c r="H205" s="56">
        <f t="shared" ref="H205:H210" si="58">K205/12*C$2</f>
        <v>0</v>
      </c>
      <c r="I205" s="48">
        <f t="shared" ref="I205:I210" si="59">G205-H205</f>
        <v>0</v>
      </c>
      <c r="J205" s="50"/>
      <c r="K205" s="56">
        <v>0</v>
      </c>
      <c r="L205" s="48"/>
      <c r="M205" s="56">
        <v>0</v>
      </c>
      <c r="O205" s="68"/>
    </row>
    <row r="206" spans="1:15">
      <c r="A206" s="22" t="s">
        <v>63</v>
      </c>
      <c r="B206" s="22"/>
      <c r="C206" s="56">
        <v>0</v>
      </c>
      <c r="D206" s="56">
        <f t="shared" si="56"/>
        <v>0</v>
      </c>
      <c r="E206" s="48">
        <f t="shared" si="57"/>
        <v>0</v>
      </c>
      <c r="F206" s="50"/>
      <c r="G206" s="56">
        <v>0</v>
      </c>
      <c r="H206" s="56">
        <f t="shared" si="58"/>
        <v>0</v>
      </c>
      <c r="I206" s="48">
        <f t="shared" si="59"/>
        <v>0</v>
      </c>
      <c r="J206" s="50"/>
      <c r="K206" s="56">
        <v>0</v>
      </c>
      <c r="L206" s="48"/>
      <c r="M206" s="56">
        <v>0</v>
      </c>
      <c r="O206" s="68"/>
    </row>
    <row r="207" spans="1:15">
      <c r="A207" s="22" t="s">
        <v>13</v>
      </c>
      <c r="B207" s="22"/>
      <c r="C207" s="56">
        <v>0</v>
      </c>
      <c r="D207" s="56">
        <f t="shared" si="56"/>
        <v>0</v>
      </c>
      <c r="E207" s="48">
        <f t="shared" si="57"/>
        <v>0</v>
      </c>
      <c r="F207" s="50"/>
      <c r="G207" s="56">
        <v>0</v>
      </c>
      <c r="H207" s="56">
        <f t="shared" si="58"/>
        <v>0</v>
      </c>
      <c r="I207" s="48">
        <f t="shared" si="59"/>
        <v>0</v>
      </c>
      <c r="J207" s="50"/>
      <c r="K207" s="56">
        <v>0</v>
      </c>
      <c r="L207" s="48"/>
      <c r="M207" s="56">
        <v>0</v>
      </c>
      <c r="O207" s="68"/>
    </row>
    <row r="208" spans="1:15">
      <c r="A208" s="22" t="s">
        <v>12</v>
      </c>
      <c r="B208" s="22"/>
      <c r="C208" s="56">
        <v>0</v>
      </c>
      <c r="D208" s="56">
        <f t="shared" si="56"/>
        <v>0</v>
      </c>
      <c r="E208" s="48">
        <f t="shared" si="57"/>
        <v>0</v>
      </c>
      <c r="F208" s="50"/>
      <c r="G208" s="56">
        <v>0</v>
      </c>
      <c r="H208" s="56">
        <f t="shared" si="58"/>
        <v>0</v>
      </c>
      <c r="I208" s="48">
        <f t="shared" si="59"/>
        <v>0</v>
      </c>
      <c r="J208" s="50"/>
      <c r="K208" s="56">
        <v>0</v>
      </c>
      <c r="L208" s="48"/>
      <c r="M208" s="56">
        <v>0</v>
      </c>
      <c r="O208" s="68"/>
    </row>
    <row r="209" spans="1:15">
      <c r="A209" s="22" t="s">
        <v>10</v>
      </c>
      <c r="B209" s="22"/>
      <c r="C209" s="56">
        <v>0</v>
      </c>
      <c r="D209" s="56">
        <f t="shared" si="56"/>
        <v>0</v>
      </c>
      <c r="E209" s="48">
        <f t="shared" si="57"/>
        <v>0</v>
      </c>
      <c r="F209" s="50"/>
      <c r="G209" s="56">
        <v>0</v>
      </c>
      <c r="H209" s="56">
        <f t="shared" si="58"/>
        <v>0</v>
      </c>
      <c r="I209" s="48">
        <f t="shared" si="59"/>
        <v>0</v>
      </c>
      <c r="J209" s="50"/>
      <c r="K209" s="56">
        <v>0</v>
      </c>
      <c r="L209" s="48"/>
      <c r="M209" s="56">
        <v>0</v>
      </c>
      <c r="O209" s="68"/>
    </row>
    <row r="210" spans="1:15">
      <c r="A210" s="22" t="s">
        <v>11</v>
      </c>
      <c r="B210" s="22"/>
      <c r="C210" s="54">
        <v>0</v>
      </c>
      <c r="D210" s="54">
        <f t="shared" si="56"/>
        <v>0</v>
      </c>
      <c r="E210" s="55">
        <f t="shared" si="57"/>
        <v>0</v>
      </c>
      <c r="F210" s="50"/>
      <c r="G210" s="54">
        <v>0</v>
      </c>
      <c r="H210" s="54">
        <f t="shared" si="58"/>
        <v>0</v>
      </c>
      <c r="I210" s="55">
        <f t="shared" si="59"/>
        <v>0</v>
      </c>
      <c r="J210" s="50"/>
      <c r="K210" s="54">
        <v>0</v>
      </c>
      <c r="L210" s="48"/>
      <c r="M210" s="54">
        <v>0</v>
      </c>
      <c r="O210" s="68"/>
    </row>
    <row r="211" spans="1:15">
      <c r="C211" s="48"/>
      <c r="D211" s="48"/>
      <c r="E211" s="48"/>
      <c r="F211" s="50"/>
      <c r="G211" s="48"/>
      <c r="H211" s="48"/>
      <c r="I211" s="48"/>
      <c r="J211" s="50"/>
      <c r="K211" s="48"/>
      <c r="L211" s="48"/>
      <c r="M211" s="48"/>
      <c r="O211" s="68"/>
    </row>
    <row r="212" spans="1:15">
      <c r="A212" s="1" t="s">
        <v>55</v>
      </c>
      <c r="B212" s="1"/>
      <c r="C212" s="53">
        <f>SUM(C205:C211)</f>
        <v>0</v>
      </c>
      <c r="D212" s="53">
        <f>SUM(D205:D211)</f>
        <v>0</v>
      </c>
      <c r="E212" s="53">
        <f>SUM(E205:E211)</f>
        <v>0</v>
      </c>
      <c r="F212" s="49"/>
      <c r="G212" s="53">
        <f>SUM(G205:G211)</f>
        <v>0</v>
      </c>
      <c r="H212" s="53">
        <f>SUM(H205:H211)</f>
        <v>0</v>
      </c>
      <c r="I212" s="53">
        <f>SUM(I205:I211)</f>
        <v>0</v>
      </c>
      <c r="J212" s="49"/>
      <c r="K212" s="53">
        <f>SUM(K205:K211)</f>
        <v>0</v>
      </c>
      <c r="L212" s="48"/>
      <c r="M212" s="53">
        <f>SUM(M205:M211)</f>
        <v>0</v>
      </c>
      <c r="O212" s="68"/>
    </row>
    <row r="213" spans="1:15">
      <c r="A213" s="1"/>
      <c r="B213" s="1"/>
      <c r="C213" s="53"/>
      <c r="D213" s="53"/>
      <c r="E213" s="53"/>
      <c r="F213" s="49"/>
      <c r="G213" s="53"/>
      <c r="H213" s="53"/>
      <c r="I213" s="53"/>
      <c r="J213" s="49"/>
      <c r="K213" s="53"/>
      <c r="L213" s="48"/>
      <c r="M213" s="53"/>
      <c r="O213" s="68"/>
    </row>
    <row r="214" spans="1:15">
      <c r="A214" s="1" t="s">
        <v>9</v>
      </c>
      <c r="B214" s="1"/>
      <c r="C214" s="48"/>
      <c r="D214" s="48"/>
      <c r="E214" s="48"/>
      <c r="F214" s="50"/>
      <c r="G214" s="48"/>
      <c r="H214" s="48"/>
      <c r="I214" s="48"/>
      <c r="J214" s="50"/>
      <c r="K214" s="48"/>
      <c r="L214" s="48"/>
      <c r="M214" s="48"/>
      <c r="O214" s="68"/>
    </row>
    <row r="215" spans="1:15">
      <c r="A215" s="22" t="s">
        <v>62</v>
      </c>
      <c r="B215" s="22"/>
      <c r="C215" s="56">
        <v>0</v>
      </c>
      <c r="D215" s="56">
        <f t="shared" ref="D215:D221" si="60">K215/12</f>
        <v>0</v>
      </c>
      <c r="E215" s="48">
        <f t="shared" ref="E215:E221" si="61">D215-C215</f>
        <v>0</v>
      </c>
      <c r="F215" s="50"/>
      <c r="G215" s="56">
        <v>0</v>
      </c>
      <c r="H215" s="56">
        <f t="shared" ref="H215:H221" si="62">K215/12*C$2</f>
        <v>0</v>
      </c>
      <c r="I215" s="48">
        <f t="shared" ref="I215:I221" si="63">H215-G215</f>
        <v>0</v>
      </c>
      <c r="J215" s="50"/>
      <c r="K215" s="56">
        <v>0</v>
      </c>
      <c r="L215" s="48"/>
      <c r="M215" s="56">
        <v>0</v>
      </c>
      <c r="O215" s="68"/>
    </row>
    <row r="216" spans="1:15">
      <c r="A216" s="22" t="s">
        <v>61</v>
      </c>
      <c r="B216" s="22"/>
      <c r="C216" s="56">
        <v>0</v>
      </c>
      <c r="D216" s="56">
        <f t="shared" si="60"/>
        <v>0</v>
      </c>
      <c r="E216" s="48">
        <f t="shared" si="61"/>
        <v>0</v>
      </c>
      <c r="F216" s="50"/>
      <c r="G216" s="56">
        <v>0</v>
      </c>
      <c r="H216" s="56">
        <f t="shared" si="62"/>
        <v>0</v>
      </c>
      <c r="I216" s="48">
        <f t="shared" si="63"/>
        <v>0</v>
      </c>
      <c r="J216" s="50"/>
      <c r="K216" s="56">
        <v>0</v>
      </c>
      <c r="L216" s="48"/>
      <c r="M216" s="56">
        <v>0</v>
      </c>
      <c r="O216" s="68"/>
    </row>
    <row r="217" spans="1:15">
      <c r="A217" s="40" t="s">
        <v>60</v>
      </c>
      <c r="B217" s="40"/>
      <c r="C217" s="56">
        <v>0</v>
      </c>
      <c r="D217" s="56">
        <f t="shared" si="60"/>
        <v>0</v>
      </c>
      <c r="E217" s="48">
        <f t="shared" si="61"/>
        <v>0</v>
      </c>
      <c r="F217" s="50"/>
      <c r="G217" s="56">
        <v>0</v>
      </c>
      <c r="H217" s="56">
        <f t="shared" si="62"/>
        <v>0</v>
      </c>
      <c r="I217" s="48">
        <f t="shared" si="63"/>
        <v>0</v>
      </c>
      <c r="J217" s="50"/>
      <c r="K217" s="56">
        <v>0</v>
      </c>
      <c r="L217" s="48"/>
      <c r="M217" s="56">
        <v>0</v>
      </c>
      <c r="O217" s="68"/>
    </row>
    <row r="218" spans="1:15">
      <c r="A218" s="22" t="s">
        <v>14</v>
      </c>
      <c r="B218" s="22"/>
      <c r="C218" s="56">
        <v>0</v>
      </c>
      <c r="D218" s="56">
        <f t="shared" si="60"/>
        <v>0</v>
      </c>
      <c r="E218" s="48">
        <f t="shared" si="61"/>
        <v>0</v>
      </c>
      <c r="F218" s="50"/>
      <c r="G218" s="56">
        <v>0</v>
      </c>
      <c r="H218" s="56">
        <f t="shared" si="62"/>
        <v>0</v>
      </c>
      <c r="I218" s="48">
        <f t="shared" si="63"/>
        <v>0</v>
      </c>
      <c r="J218" s="50"/>
      <c r="K218" s="56">
        <v>0</v>
      </c>
      <c r="L218" s="48"/>
      <c r="M218" s="56">
        <v>0</v>
      </c>
      <c r="O218" s="68"/>
    </row>
    <row r="219" spans="1:15">
      <c r="A219" s="40" t="s">
        <v>59</v>
      </c>
      <c r="B219" s="40"/>
      <c r="C219" s="56">
        <v>0</v>
      </c>
      <c r="D219" s="56">
        <f t="shared" si="60"/>
        <v>0</v>
      </c>
      <c r="E219" s="48">
        <f t="shared" si="61"/>
        <v>0</v>
      </c>
      <c r="F219" s="50"/>
      <c r="G219" s="56">
        <v>0</v>
      </c>
      <c r="H219" s="56">
        <f t="shared" si="62"/>
        <v>0</v>
      </c>
      <c r="I219" s="48">
        <f t="shared" si="63"/>
        <v>0</v>
      </c>
      <c r="J219" s="50"/>
      <c r="K219" s="56">
        <v>0</v>
      </c>
      <c r="L219" s="48"/>
      <c r="M219" s="56">
        <v>0</v>
      </c>
      <c r="O219" s="68"/>
    </row>
    <row r="220" spans="1:15">
      <c r="A220" s="22" t="s">
        <v>58</v>
      </c>
      <c r="B220" s="22"/>
      <c r="C220" s="56">
        <v>0</v>
      </c>
      <c r="D220" s="56">
        <f t="shared" si="60"/>
        <v>0</v>
      </c>
      <c r="E220" s="48">
        <f t="shared" si="61"/>
        <v>0</v>
      </c>
      <c r="F220" s="50"/>
      <c r="G220" s="56">
        <v>0</v>
      </c>
      <c r="H220" s="56">
        <f t="shared" si="62"/>
        <v>0</v>
      </c>
      <c r="I220" s="48">
        <f t="shared" si="63"/>
        <v>0</v>
      </c>
      <c r="J220" s="50"/>
      <c r="K220" s="56">
        <v>0</v>
      </c>
      <c r="L220" s="48"/>
      <c r="M220" s="56">
        <v>0</v>
      </c>
      <c r="O220" s="68"/>
    </row>
    <row r="221" spans="1:15">
      <c r="A221" s="40" t="s">
        <v>57</v>
      </c>
      <c r="B221" s="40"/>
      <c r="C221" s="54">
        <v>0</v>
      </c>
      <c r="D221" s="54">
        <f t="shared" si="60"/>
        <v>0</v>
      </c>
      <c r="E221" s="55">
        <f t="shared" si="61"/>
        <v>0</v>
      </c>
      <c r="F221" s="50"/>
      <c r="G221" s="54">
        <v>0</v>
      </c>
      <c r="H221" s="54">
        <f t="shared" si="62"/>
        <v>0</v>
      </c>
      <c r="I221" s="55">
        <f t="shared" si="63"/>
        <v>0</v>
      </c>
      <c r="J221" s="50"/>
      <c r="K221" s="54">
        <v>0</v>
      </c>
      <c r="L221" s="48"/>
      <c r="M221" s="54">
        <v>0</v>
      </c>
      <c r="O221" s="68"/>
    </row>
    <row r="222" spans="1:15">
      <c r="C222" s="48"/>
      <c r="D222" s="48"/>
      <c r="E222" s="48"/>
      <c r="F222" s="50"/>
      <c r="G222" s="48"/>
      <c r="H222" s="48"/>
      <c r="I222" s="48"/>
      <c r="J222" s="50"/>
      <c r="K222" s="48"/>
      <c r="L222" s="48"/>
      <c r="M222" s="48"/>
      <c r="O222" s="68"/>
    </row>
    <row r="223" spans="1:15">
      <c r="A223" s="1" t="s">
        <v>54</v>
      </c>
      <c r="B223" s="1"/>
      <c r="C223" s="53">
        <f>SUM(C215:C222)</f>
        <v>0</v>
      </c>
      <c r="D223" s="53">
        <f>SUM(D215:D222)</f>
        <v>0</v>
      </c>
      <c r="E223" s="53">
        <f>SUM(E215:E222)</f>
        <v>0</v>
      </c>
      <c r="F223" s="49"/>
      <c r="G223" s="53">
        <f>SUM(G215:G222)</f>
        <v>0</v>
      </c>
      <c r="H223" s="53">
        <f>SUM(H215:H222)</f>
        <v>0</v>
      </c>
      <c r="I223" s="53">
        <f>SUM(I215:I222)</f>
        <v>0</v>
      </c>
      <c r="J223" s="49"/>
      <c r="K223" s="53">
        <f>SUM(K215:K222)</f>
        <v>0</v>
      </c>
      <c r="L223" s="48"/>
      <c r="M223" s="53">
        <f>SUM(M215:M222)</f>
        <v>0</v>
      </c>
      <c r="O223" s="68"/>
    </row>
    <row r="224" spans="1:15">
      <c r="C224" s="48"/>
      <c r="D224" s="48"/>
      <c r="E224" s="48"/>
      <c r="F224" s="50"/>
      <c r="G224" s="48"/>
      <c r="H224" s="48"/>
      <c r="I224" s="48"/>
      <c r="J224" s="50"/>
      <c r="K224" s="48"/>
      <c r="L224" s="48"/>
      <c r="M224" s="48"/>
      <c r="O224" s="68"/>
    </row>
    <row r="225" spans="1:15" ht="13.5" thickBot="1">
      <c r="A225" s="52" t="s">
        <v>56</v>
      </c>
      <c r="B225" s="52"/>
      <c r="C225" s="51">
        <f>C212-C223</f>
        <v>0</v>
      </c>
      <c r="D225" s="51">
        <f>D212-D223</f>
        <v>0</v>
      </c>
      <c r="E225" s="51">
        <f>E212+E223</f>
        <v>0</v>
      </c>
      <c r="F225" s="49"/>
      <c r="G225" s="51">
        <f>G212-G223</f>
        <v>0</v>
      </c>
      <c r="H225" s="51">
        <f>H212-H223</f>
        <v>0</v>
      </c>
      <c r="I225" s="51">
        <f>I212+I223</f>
        <v>0</v>
      </c>
      <c r="J225" s="49"/>
      <c r="K225" s="51">
        <f>K212-K223</f>
        <v>0</v>
      </c>
      <c r="L225" s="48"/>
      <c r="M225" s="51">
        <f>M212-M223</f>
        <v>0</v>
      </c>
      <c r="O225" s="68"/>
    </row>
    <row r="226" spans="1:15" ht="13.5" thickTop="1">
      <c r="O226" s="68"/>
    </row>
    <row r="227" spans="1:15" ht="18">
      <c r="A227" s="58" t="s">
        <v>71</v>
      </c>
      <c r="O227" s="68"/>
    </row>
    <row r="228" spans="1:15">
      <c r="O228" s="68"/>
    </row>
    <row r="229" spans="1:15">
      <c r="A229" s="52" t="s">
        <v>66</v>
      </c>
      <c r="B229" s="52"/>
      <c r="C229" s="48"/>
      <c r="D229" s="48"/>
      <c r="E229" s="48"/>
      <c r="F229" s="50"/>
      <c r="G229" s="48"/>
      <c r="H229" s="48"/>
      <c r="I229" s="48"/>
      <c r="J229" s="50"/>
      <c r="K229" s="48"/>
      <c r="L229" s="48"/>
      <c r="M229" s="48"/>
      <c r="O229" s="68"/>
    </row>
    <row r="230" spans="1:15">
      <c r="A230" s="1"/>
      <c r="B230" s="1"/>
      <c r="C230" s="48"/>
      <c r="D230" s="48"/>
      <c r="E230" s="48"/>
      <c r="F230" s="48"/>
      <c r="G230" s="48"/>
      <c r="H230" s="48"/>
      <c r="I230" s="48"/>
      <c r="J230" s="50"/>
      <c r="K230" s="48"/>
      <c r="L230" s="48"/>
      <c r="M230" s="48"/>
      <c r="O230" s="68"/>
    </row>
    <row r="231" spans="1:15">
      <c r="A231" s="1" t="s">
        <v>65</v>
      </c>
      <c r="B231" s="1"/>
      <c r="C231" s="48"/>
      <c r="D231" s="48"/>
      <c r="E231" s="48"/>
      <c r="F231" s="50"/>
      <c r="G231" s="48"/>
      <c r="H231" s="48"/>
      <c r="I231" s="48"/>
      <c r="J231" s="50"/>
      <c r="K231" s="48"/>
      <c r="L231" s="48"/>
      <c r="M231" s="48"/>
      <c r="O231" s="68"/>
    </row>
    <row r="232" spans="1:15">
      <c r="A232" s="40" t="s">
        <v>64</v>
      </c>
      <c r="B232" s="40"/>
      <c r="C232" s="56">
        <v>0</v>
      </c>
      <c r="D232" s="56">
        <f>K232/12</f>
        <v>0</v>
      </c>
      <c r="E232" s="48">
        <f>C232-D232</f>
        <v>0</v>
      </c>
      <c r="F232" s="50"/>
      <c r="G232" s="56">
        <v>0</v>
      </c>
      <c r="H232" s="56">
        <f>K232/12*C$2</f>
        <v>0</v>
      </c>
      <c r="I232" s="48">
        <f>G232-H232</f>
        <v>0</v>
      </c>
      <c r="J232" s="50"/>
      <c r="K232" s="56">
        <v>0</v>
      </c>
      <c r="L232" s="48"/>
      <c r="M232" s="56">
        <v>0</v>
      </c>
      <c r="O232" s="68"/>
    </row>
    <row r="233" spans="1:15">
      <c r="A233" s="22" t="s">
        <v>63</v>
      </c>
      <c r="B233" s="22"/>
      <c r="C233" s="56">
        <v>0</v>
      </c>
      <c r="D233" s="56">
        <f>K233/12</f>
        <v>0</v>
      </c>
      <c r="E233" s="48">
        <f>C233-D233</f>
        <v>0</v>
      </c>
      <c r="F233" s="50"/>
      <c r="G233" s="56">
        <v>0</v>
      </c>
      <c r="H233" s="56">
        <f>K233/12*C$2</f>
        <v>0</v>
      </c>
      <c r="I233" s="48">
        <f>G233-H233</f>
        <v>0</v>
      </c>
      <c r="J233" s="50"/>
      <c r="K233" s="56">
        <v>0</v>
      </c>
      <c r="L233" s="48"/>
      <c r="M233" s="56">
        <v>0</v>
      </c>
      <c r="O233" s="68"/>
    </row>
    <row r="234" spans="1:15">
      <c r="A234" s="22" t="s">
        <v>13</v>
      </c>
      <c r="B234" s="22"/>
      <c r="C234" s="56">
        <v>0</v>
      </c>
      <c r="D234" s="56">
        <f>K234/12</f>
        <v>0</v>
      </c>
      <c r="E234" s="48">
        <f>C234-D234</f>
        <v>0</v>
      </c>
      <c r="F234" s="50"/>
      <c r="G234" s="56">
        <v>0</v>
      </c>
      <c r="H234" s="56">
        <f>K234/12*C$2</f>
        <v>0</v>
      </c>
      <c r="I234" s="48">
        <f>G234-H234</f>
        <v>0</v>
      </c>
      <c r="J234" s="50"/>
      <c r="K234" s="56">
        <v>0</v>
      </c>
      <c r="L234" s="48"/>
      <c r="M234" s="56">
        <v>0</v>
      </c>
      <c r="O234" s="68"/>
    </row>
    <row r="235" spans="1:15">
      <c r="A235" s="22" t="s">
        <v>12</v>
      </c>
      <c r="B235" s="22"/>
      <c r="C235" s="56">
        <v>0</v>
      </c>
      <c r="D235" s="56">
        <f>K235/12</f>
        <v>0</v>
      </c>
      <c r="E235" s="48">
        <f>C235-D235</f>
        <v>0</v>
      </c>
      <c r="F235" s="50"/>
      <c r="G235" s="56">
        <v>0</v>
      </c>
      <c r="H235" s="56">
        <f>K235/12*C$2</f>
        <v>0</v>
      </c>
      <c r="I235" s="50">
        <f>G235-H235</f>
        <v>0</v>
      </c>
      <c r="J235" s="50"/>
      <c r="K235" s="56">
        <v>0</v>
      </c>
      <c r="L235" s="48"/>
      <c r="M235" s="56">
        <v>0</v>
      </c>
      <c r="O235" s="68"/>
    </row>
    <row r="236" spans="1:15">
      <c r="A236" s="22" t="s">
        <v>10</v>
      </c>
      <c r="B236" s="22"/>
      <c r="C236" s="56">
        <v>0</v>
      </c>
      <c r="D236" s="56">
        <f t="shared" ref="D236:D237" si="64">K236/12</f>
        <v>0</v>
      </c>
      <c r="E236" s="48">
        <f t="shared" ref="E236:E237" si="65">C236-D236</f>
        <v>0</v>
      </c>
      <c r="F236" s="50"/>
      <c r="G236" s="56">
        <v>0</v>
      </c>
      <c r="H236" s="56">
        <f t="shared" ref="H236:H237" si="66">K236/12*C$2</f>
        <v>0</v>
      </c>
      <c r="I236" s="48">
        <f t="shared" ref="I236:I237" si="67">G236-H236</f>
        <v>0</v>
      </c>
      <c r="J236" s="50"/>
      <c r="K236" s="56">
        <v>0</v>
      </c>
      <c r="L236" s="48"/>
      <c r="M236" s="56">
        <v>0</v>
      </c>
      <c r="O236" s="68"/>
    </row>
    <row r="237" spans="1:15">
      <c r="A237" s="22" t="s">
        <v>11</v>
      </c>
      <c r="B237" s="22"/>
      <c r="C237" s="54">
        <v>0</v>
      </c>
      <c r="D237" s="54">
        <f t="shared" si="64"/>
        <v>0</v>
      </c>
      <c r="E237" s="55">
        <f t="shared" si="65"/>
        <v>0</v>
      </c>
      <c r="F237" s="50"/>
      <c r="G237" s="54">
        <v>0</v>
      </c>
      <c r="H237" s="54">
        <f t="shared" si="66"/>
        <v>0</v>
      </c>
      <c r="I237" s="55">
        <f t="shared" si="67"/>
        <v>0</v>
      </c>
      <c r="J237" s="50"/>
      <c r="K237" s="54">
        <v>0</v>
      </c>
      <c r="L237" s="48"/>
      <c r="M237" s="54">
        <v>0</v>
      </c>
      <c r="O237" s="68"/>
    </row>
    <row r="238" spans="1:15">
      <c r="A238" s="22"/>
      <c r="B238" s="22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O238" s="68"/>
    </row>
    <row r="239" spans="1:15">
      <c r="A239" s="1" t="s">
        <v>55</v>
      </c>
      <c r="B239" s="1"/>
      <c r="C239" s="53">
        <f>SUM(C232:C237)</f>
        <v>0</v>
      </c>
      <c r="D239" s="53">
        <f>SUM(D232:D237)</f>
        <v>0</v>
      </c>
      <c r="E239" s="53">
        <f>SUM(E232:E237)</f>
        <v>0</v>
      </c>
      <c r="F239" s="49"/>
      <c r="G239" s="53">
        <f>SUM(G232:G237)</f>
        <v>0</v>
      </c>
      <c r="H239" s="53">
        <f>SUM(H232:H237)</f>
        <v>0</v>
      </c>
      <c r="I239" s="53">
        <f>SUM(I232:I237)</f>
        <v>0</v>
      </c>
      <c r="J239" s="49"/>
      <c r="K239" s="53">
        <f>SUM(K232:K237)</f>
        <v>0</v>
      </c>
      <c r="L239" s="48"/>
      <c r="M239" s="53">
        <f>SUM(M232:M237)</f>
        <v>0</v>
      </c>
      <c r="O239" s="68"/>
    </row>
    <row r="240" spans="1:15">
      <c r="C240" s="48"/>
      <c r="D240" s="48"/>
      <c r="E240" s="48"/>
      <c r="F240" s="50"/>
      <c r="G240" s="48"/>
      <c r="H240" s="48"/>
      <c r="I240" s="48"/>
      <c r="J240" s="50"/>
      <c r="K240" s="48"/>
      <c r="L240" s="48"/>
      <c r="M240" s="48"/>
      <c r="O240" s="68"/>
    </row>
    <row r="241" spans="1:15">
      <c r="A241" s="1" t="s">
        <v>9</v>
      </c>
      <c r="B241" s="1"/>
      <c r="C241" s="48"/>
      <c r="D241" s="48"/>
      <c r="E241" s="48"/>
      <c r="F241" s="50"/>
      <c r="G241" s="48"/>
      <c r="H241" s="48"/>
      <c r="I241" s="48"/>
      <c r="J241" s="50"/>
      <c r="K241" s="48"/>
      <c r="L241" s="48"/>
      <c r="M241" s="48"/>
      <c r="O241" s="68"/>
    </row>
    <row r="242" spans="1:15">
      <c r="A242" s="22" t="s">
        <v>62</v>
      </c>
      <c r="B242" s="22"/>
      <c r="C242" s="56">
        <v>0</v>
      </c>
      <c r="D242" s="56">
        <f t="shared" ref="D242:D248" si="68">K242/12</f>
        <v>0</v>
      </c>
      <c r="E242" s="48">
        <f t="shared" ref="E242:E248" si="69">D242-C242</f>
        <v>0</v>
      </c>
      <c r="F242" s="50"/>
      <c r="G242" s="56">
        <v>0</v>
      </c>
      <c r="H242" s="56">
        <f t="shared" ref="H242:H248" si="70">K242/12*C$2</f>
        <v>0</v>
      </c>
      <c r="I242" s="48">
        <f t="shared" ref="I242:I248" si="71">H242-G242</f>
        <v>0</v>
      </c>
      <c r="J242" s="50"/>
      <c r="K242" s="56">
        <v>0</v>
      </c>
      <c r="L242" s="48"/>
      <c r="M242" s="56">
        <v>0</v>
      </c>
      <c r="O242" s="68"/>
    </row>
    <row r="243" spans="1:15">
      <c r="A243" s="22" t="s">
        <v>61</v>
      </c>
      <c r="B243" s="22"/>
      <c r="C243" s="56">
        <v>0</v>
      </c>
      <c r="D243" s="56">
        <f t="shared" si="68"/>
        <v>0</v>
      </c>
      <c r="E243" s="48">
        <f t="shared" si="69"/>
        <v>0</v>
      </c>
      <c r="F243" s="50"/>
      <c r="G243" s="56">
        <v>0</v>
      </c>
      <c r="H243" s="56">
        <f t="shared" si="70"/>
        <v>0</v>
      </c>
      <c r="I243" s="48">
        <f t="shared" si="71"/>
        <v>0</v>
      </c>
      <c r="J243" s="50"/>
      <c r="K243" s="56">
        <v>0</v>
      </c>
      <c r="L243" s="48"/>
      <c r="M243" s="56">
        <v>0</v>
      </c>
      <c r="O243" s="68"/>
    </row>
    <row r="244" spans="1:15">
      <c r="A244" s="40" t="s">
        <v>60</v>
      </c>
      <c r="B244" s="40"/>
      <c r="C244" s="56">
        <v>0</v>
      </c>
      <c r="D244" s="56">
        <f t="shared" si="68"/>
        <v>0</v>
      </c>
      <c r="E244" s="48">
        <f t="shared" si="69"/>
        <v>0</v>
      </c>
      <c r="F244" s="50"/>
      <c r="G244" s="56">
        <v>0</v>
      </c>
      <c r="H244" s="56">
        <f t="shared" si="70"/>
        <v>0</v>
      </c>
      <c r="I244" s="48">
        <f t="shared" si="71"/>
        <v>0</v>
      </c>
      <c r="J244" s="50"/>
      <c r="K244" s="56">
        <v>0</v>
      </c>
      <c r="L244" s="48"/>
      <c r="M244" s="56">
        <v>0</v>
      </c>
      <c r="O244" s="68"/>
    </row>
    <row r="245" spans="1:15">
      <c r="A245" s="22" t="s">
        <v>14</v>
      </c>
      <c r="B245" s="22"/>
      <c r="C245" s="56">
        <v>0</v>
      </c>
      <c r="D245" s="56">
        <f t="shared" si="68"/>
        <v>0</v>
      </c>
      <c r="E245" s="48">
        <f t="shared" si="69"/>
        <v>0</v>
      </c>
      <c r="F245" s="50"/>
      <c r="G245" s="56">
        <v>0</v>
      </c>
      <c r="H245" s="56">
        <f t="shared" si="70"/>
        <v>0</v>
      </c>
      <c r="I245" s="48">
        <f t="shared" si="71"/>
        <v>0</v>
      </c>
      <c r="J245" s="50"/>
      <c r="K245" s="56">
        <v>0</v>
      </c>
      <c r="L245" s="48"/>
      <c r="M245" s="56">
        <v>0</v>
      </c>
      <c r="O245" s="68"/>
    </row>
    <row r="246" spans="1:15">
      <c r="A246" s="40" t="s">
        <v>59</v>
      </c>
      <c r="B246" s="40"/>
      <c r="C246" s="56">
        <v>0</v>
      </c>
      <c r="D246" s="56">
        <f t="shared" si="68"/>
        <v>0</v>
      </c>
      <c r="E246" s="48">
        <f t="shared" si="69"/>
        <v>0</v>
      </c>
      <c r="F246" s="50"/>
      <c r="G246" s="56">
        <v>0</v>
      </c>
      <c r="H246" s="56">
        <f t="shared" si="70"/>
        <v>0</v>
      </c>
      <c r="I246" s="48">
        <f t="shared" si="71"/>
        <v>0</v>
      </c>
      <c r="J246" s="50"/>
      <c r="K246" s="56">
        <v>0</v>
      </c>
      <c r="L246" s="48"/>
      <c r="M246" s="56">
        <v>0</v>
      </c>
      <c r="O246" s="68"/>
    </row>
    <row r="247" spans="1:15">
      <c r="A247" s="22" t="s">
        <v>58</v>
      </c>
      <c r="B247" s="22"/>
      <c r="C247" s="56">
        <v>0</v>
      </c>
      <c r="D247" s="56">
        <f t="shared" si="68"/>
        <v>0</v>
      </c>
      <c r="E247" s="48">
        <f t="shared" si="69"/>
        <v>0</v>
      </c>
      <c r="F247" s="50"/>
      <c r="G247" s="56">
        <v>0</v>
      </c>
      <c r="H247" s="56">
        <f t="shared" si="70"/>
        <v>0</v>
      </c>
      <c r="I247" s="48">
        <f t="shared" si="71"/>
        <v>0</v>
      </c>
      <c r="J247" s="50"/>
      <c r="K247" s="56">
        <v>0</v>
      </c>
      <c r="L247" s="48"/>
      <c r="M247" s="56">
        <v>0</v>
      </c>
      <c r="O247" s="68"/>
    </row>
    <row r="248" spans="1:15">
      <c r="A248" s="40" t="s">
        <v>57</v>
      </c>
      <c r="B248" s="40"/>
      <c r="C248" s="54">
        <v>0</v>
      </c>
      <c r="D248" s="54">
        <f t="shared" si="68"/>
        <v>0</v>
      </c>
      <c r="E248" s="55">
        <f t="shared" si="69"/>
        <v>0</v>
      </c>
      <c r="F248" s="50"/>
      <c r="G248" s="54">
        <v>0</v>
      </c>
      <c r="H248" s="54">
        <f t="shared" si="70"/>
        <v>0</v>
      </c>
      <c r="I248" s="55">
        <f t="shared" si="71"/>
        <v>0</v>
      </c>
      <c r="J248" s="50"/>
      <c r="K248" s="54">
        <v>0</v>
      </c>
      <c r="L248" s="48"/>
      <c r="M248" s="54">
        <v>0</v>
      </c>
      <c r="O248" s="68"/>
    </row>
    <row r="249" spans="1:15">
      <c r="C249" s="48"/>
      <c r="D249" s="48"/>
      <c r="E249" s="48"/>
      <c r="F249" s="50"/>
      <c r="G249" s="48"/>
      <c r="H249" s="48"/>
      <c r="I249" s="48"/>
      <c r="J249" s="50"/>
      <c r="K249" s="48"/>
      <c r="L249" s="48"/>
      <c r="M249" s="48"/>
      <c r="O249" s="68"/>
    </row>
    <row r="250" spans="1:15">
      <c r="A250" s="1" t="s">
        <v>54</v>
      </c>
      <c r="B250" s="1"/>
      <c r="C250" s="53">
        <f>SUM(C242:C249)</f>
        <v>0</v>
      </c>
      <c r="D250" s="53">
        <f>SUM(D242:D249)</f>
        <v>0</v>
      </c>
      <c r="E250" s="53">
        <f>SUM(E242:E249)</f>
        <v>0</v>
      </c>
      <c r="F250" s="49"/>
      <c r="G250" s="53">
        <f>SUM(G242:G249)</f>
        <v>0</v>
      </c>
      <c r="H250" s="53">
        <f>SUM(H242:H249)</f>
        <v>0</v>
      </c>
      <c r="I250" s="53">
        <f>SUM(I242:I249)</f>
        <v>0</v>
      </c>
      <c r="J250" s="49"/>
      <c r="K250" s="53">
        <f>SUM(K242:K249)</f>
        <v>0</v>
      </c>
      <c r="L250" s="48"/>
      <c r="M250" s="53">
        <f>SUM(M242:M249)</f>
        <v>0</v>
      </c>
      <c r="O250" s="68"/>
    </row>
    <row r="251" spans="1:15">
      <c r="C251" s="48"/>
      <c r="D251" s="48"/>
      <c r="E251" s="48"/>
      <c r="F251" s="50"/>
      <c r="G251" s="48"/>
      <c r="H251" s="48"/>
      <c r="I251" s="48"/>
      <c r="J251" s="50"/>
      <c r="K251" s="48"/>
      <c r="L251" s="48"/>
      <c r="M251" s="48"/>
      <c r="O251" s="68"/>
    </row>
    <row r="252" spans="1:15" ht="13.5" thickBot="1">
      <c r="A252" s="52" t="s">
        <v>56</v>
      </c>
      <c r="B252" s="52"/>
      <c r="C252" s="51">
        <f>C239-C250</f>
        <v>0</v>
      </c>
      <c r="D252" s="51">
        <f>D239-D250</f>
        <v>0</v>
      </c>
      <c r="E252" s="51">
        <f>E239+E250</f>
        <v>0</v>
      </c>
      <c r="F252" s="49"/>
      <c r="G252" s="51">
        <f>G239-G250</f>
        <v>0</v>
      </c>
      <c r="H252" s="51">
        <f>H239-H250</f>
        <v>0</v>
      </c>
      <c r="I252" s="51">
        <f>I239+I250</f>
        <v>0</v>
      </c>
      <c r="J252" s="49"/>
      <c r="K252" s="51">
        <f>SUM(K239-K250)</f>
        <v>0</v>
      </c>
      <c r="L252" s="48"/>
      <c r="M252" s="51">
        <f>SUM(M239-M250)</f>
        <v>0</v>
      </c>
      <c r="O252" s="68"/>
    </row>
    <row r="253" spans="1:15" ht="13.5" thickTop="1">
      <c r="O253" s="68"/>
    </row>
    <row r="254" spans="1:15">
      <c r="O254" s="68"/>
    </row>
    <row r="255" spans="1:15" ht="18">
      <c r="A255" s="58" t="s">
        <v>70</v>
      </c>
      <c r="O255" s="68"/>
    </row>
    <row r="256" spans="1:15">
      <c r="O256" s="68"/>
    </row>
    <row r="257" spans="1:15">
      <c r="A257" s="57" t="s">
        <v>66</v>
      </c>
      <c r="B257" s="57"/>
      <c r="F257" s="2"/>
      <c r="O257" s="68"/>
    </row>
    <row r="258" spans="1:15">
      <c r="A258" s="1"/>
      <c r="B258" s="1"/>
      <c r="O258" s="68"/>
    </row>
    <row r="259" spans="1:15">
      <c r="A259" s="1" t="s">
        <v>65</v>
      </c>
      <c r="B259" s="1"/>
      <c r="F259" s="2"/>
      <c r="O259" s="68"/>
    </row>
    <row r="260" spans="1:15">
      <c r="A260" s="40" t="s">
        <v>64</v>
      </c>
      <c r="B260" s="40"/>
      <c r="C260" s="56">
        <v>0</v>
      </c>
      <c r="D260" s="56">
        <f t="shared" ref="D260:D265" si="72">K260/12</f>
        <v>0</v>
      </c>
      <c r="E260" s="48">
        <f t="shared" ref="E260:E265" si="73">C260-D260</f>
        <v>0</v>
      </c>
      <c r="F260" s="50"/>
      <c r="G260" s="56">
        <v>0</v>
      </c>
      <c r="H260" s="56">
        <f t="shared" ref="H260:H265" si="74">K260/12*C$2</f>
        <v>0</v>
      </c>
      <c r="I260" s="48">
        <f t="shared" ref="I260:I265" si="75">G260-H260</f>
        <v>0</v>
      </c>
      <c r="J260" s="50"/>
      <c r="K260" s="56">
        <v>0</v>
      </c>
      <c r="L260" s="48"/>
      <c r="M260" s="56">
        <v>0</v>
      </c>
      <c r="O260" s="68"/>
    </row>
    <row r="261" spans="1:15">
      <c r="A261" s="22" t="s">
        <v>63</v>
      </c>
      <c r="B261" s="22"/>
      <c r="C261" s="56">
        <v>0</v>
      </c>
      <c r="D261" s="56">
        <f t="shared" si="72"/>
        <v>0</v>
      </c>
      <c r="E261" s="48">
        <f t="shared" si="73"/>
        <v>0</v>
      </c>
      <c r="F261" s="50"/>
      <c r="G261" s="56">
        <v>0</v>
      </c>
      <c r="H261" s="56">
        <f t="shared" si="74"/>
        <v>0</v>
      </c>
      <c r="I261" s="48">
        <f t="shared" si="75"/>
        <v>0</v>
      </c>
      <c r="J261" s="50"/>
      <c r="K261" s="56">
        <v>0</v>
      </c>
      <c r="L261" s="48"/>
      <c r="M261" s="56">
        <v>0</v>
      </c>
      <c r="O261" s="68"/>
    </row>
    <row r="262" spans="1:15">
      <c r="A262" s="22" t="s">
        <v>13</v>
      </c>
      <c r="B262" s="22"/>
      <c r="C262" s="56">
        <v>0</v>
      </c>
      <c r="D262" s="56">
        <f t="shared" si="72"/>
        <v>0</v>
      </c>
      <c r="E262" s="48">
        <f t="shared" si="73"/>
        <v>0</v>
      </c>
      <c r="F262" s="50"/>
      <c r="G262" s="56">
        <v>0</v>
      </c>
      <c r="H262" s="56">
        <f t="shared" si="74"/>
        <v>0</v>
      </c>
      <c r="I262" s="48">
        <f t="shared" si="75"/>
        <v>0</v>
      </c>
      <c r="J262" s="50"/>
      <c r="K262" s="56">
        <v>0</v>
      </c>
      <c r="L262" s="48"/>
      <c r="M262" s="56">
        <v>0</v>
      </c>
      <c r="O262" s="68"/>
    </row>
    <row r="263" spans="1:15">
      <c r="A263" s="22" t="s">
        <v>12</v>
      </c>
      <c r="B263" s="22"/>
      <c r="C263" s="56">
        <v>0</v>
      </c>
      <c r="D263" s="56">
        <f t="shared" si="72"/>
        <v>0</v>
      </c>
      <c r="E263" s="48">
        <f t="shared" si="73"/>
        <v>0</v>
      </c>
      <c r="F263" s="50"/>
      <c r="G263" s="56">
        <v>0</v>
      </c>
      <c r="H263" s="56">
        <f t="shared" si="74"/>
        <v>0</v>
      </c>
      <c r="I263" s="48">
        <f t="shared" si="75"/>
        <v>0</v>
      </c>
      <c r="J263" s="50"/>
      <c r="K263" s="56">
        <v>0</v>
      </c>
      <c r="L263" s="48"/>
      <c r="M263" s="56">
        <v>0</v>
      </c>
      <c r="O263" s="68"/>
    </row>
    <row r="264" spans="1:15">
      <c r="A264" s="22" t="s">
        <v>10</v>
      </c>
      <c r="B264" s="22"/>
      <c r="C264" s="56">
        <v>0</v>
      </c>
      <c r="D264" s="56">
        <f t="shared" si="72"/>
        <v>0</v>
      </c>
      <c r="E264" s="48">
        <f t="shared" si="73"/>
        <v>0</v>
      </c>
      <c r="F264" s="50"/>
      <c r="G264" s="56">
        <v>0</v>
      </c>
      <c r="H264" s="56">
        <f t="shared" si="74"/>
        <v>0</v>
      </c>
      <c r="I264" s="48">
        <f t="shared" si="75"/>
        <v>0</v>
      </c>
      <c r="J264" s="50"/>
      <c r="K264" s="56">
        <v>0</v>
      </c>
      <c r="L264" s="48"/>
      <c r="M264" s="56">
        <v>0</v>
      </c>
      <c r="O264" s="68"/>
    </row>
    <row r="265" spans="1:15">
      <c r="A265" s="22" t="s">
        <v>11</v>
      </c>
      <c r="B265" s="22"/>
      <c r="C265" s="54">
        <v>0</v>
      </c>
      <c r="D265" s="54">
        <f t="shared" si="72"/>
        <v>0</v>
      </c>
      <c r="E265" s="55">
        <f t="shared" si="73"/>
        <v>0</v>
      </c>
      <c r="F265" s="50"/>
      <c r="G265" s="54">
        <v>0</v>
      </c>
      <c r="H265" s="54">
        <f t="shared" si="74"/>
        <v>0</v>
      </c>
      <c r="I265" s="55">
        <f t="shared" si="75"/>
        <v>0</v>
      </c>
      <c r="J265" s="50"/>
      <c r="K265" s="54">
        <v>0</v>
      </c>
      <c r="L265" s="48"/>
      <c r="M265" s="54">
        <v>0</v>
      </c>
      <c r="O265" s="68"/>
    </row>
    <row r="266" spans="1:15">
      <c r="C266" s="48"/>
      <c r="D266" s="48"/>
      <c r="E266" s="48"/>
      <c r="F266" s="50"/>
      <c r="G266" s="48"/>
      <c r="H266" s="48"/>
      <c r="I266" s="48"/>
      <c r="J266" s="50"/>
      <c r="K266" s="48"/>
      <c r="L266" s="48"/>
      <c r="M266" s="48"/>
      <c r="O266" s="68"/>
    </row>
    <row r="267" spans="1:15">
      <c r="A267" s="1" t="s">
        <v>55</v>
      </c>
      <c r="B267" s="1"/>
      <c r="C267" s="53">
        <f>SUM(C260:C266)</f>
        <v>0</v>
      </c>
      <c r="D267" s="53">
        <f>SUM(D260:D266)</f>
        <v>0</v>
      </c>
      <c r="E267" s="53">
        <f>SUM(E260:E266)</f>
        <v>0</v>
      </c>
      <c r="F267" s="49"/>
      <c r="G267" s="53">
        <f>SUM(G260:G266)</f>
        <v>0</v>
      </c>
      <c r="H267" s="53">
        <f>SUM(H260:H266)</f>
        <v>0</v>
      </c>
      <c r="I267" s="53">
        <f>SUM(I260:I266)</f>
        <v>0</v>
      </c>
      <c r="J267" s="49"/>
      <c r="K267" s="53">
        <f>SUM(K260:K266)</f>
        <v>0</v>
      </c>
      <c r="L267" s="48"/>
      <c r="M267" s="53">
        <f>SUM(M260:M266)</f>
        <v>0</v>
      </c>
      <c r="O267" s="68"/>
    </row>
    <row r="268" spans="1:15">
      <c r="C268" s="48"/>
      <c r="D268" s="48"/>
      <c r="E268" s="48"/>
      <c r="F268" s="50"/>
      <c r="G268" s="48"/>
      <c r="H268" s="48"/>
      <c r="I268" s="48"/>
      <c r="J268" s="50"/>
      <c r="K268" s="48"/>
      <c r="L268" s="48"/>
      <c r="M268" s="48"/>
      <c r="O268" s="68"/>
    </row>
    <row r="269" spans="1:15">
      <c r="A269" s="1" t="s">
        <v>9</v>
      </c>
      <c r="B269" s="1"/>
      <c r="C269" s="48"/>
      <c r="D269" s="48"/>
      <c r="E269" s="48"/>
      <c r="F269" s="50"/>
      <c r="G269" s="48"/>
      <c r="H269" s="48"/>
      <c r="I269" s="48"/>
      <c r="J269" s="50"/>
      <c r="K269" s="48"/>
      <c r="L269" s="48"/>
      <c r="M269" s="48"/>
      <c r="O269" s="68"/>
    </row>
    <row r="270" spans="1:15">
      <c r="A270" s="22" t="s">
        <v>62</v>
      </c>
      <c r="B270" s="22"/>
      <c r="C270" s="56">
        <v>0</v>
      </c>
      <c r="D270" s="56">
        <f t="shared" ref="D270:D276" si="76">K270/12</f>
        <v>0</v>
      </c>
      <c r="E270" s="48">
        <f t="shared" ref="E270:E276" si="77">D270-C270</f>
        <v>0</v>
      </c>
      <c r="F270" s="50"/>
      <c r="G270" s="56">
        <v>0</v>
      </c>
      <c r="H270" s="56">
        <f t="shared" ref="H270:H276" si="78">K270/12*C$2</f>
        <v>0</v>
      </c>
      <c r="I270" s="48">
        <f t="shared" ref="I270:I276" si="79">H270-G270</f>
        <v>0</v>
      </c>
      <c r="J270" s="50"/>
      <c r="K270" s="56">
        <v>0</v>
      </c>
      <c r="L270" s="48"/>
      <c r="M270" s="56">
        <v>0</v>
      </c>
      <c r="O270" s="68"/>
    </row>
    <row r="271" spans="1:15">
      <c r="A271" s="22" t="s">
        <v>61</v>
      </c>
      <c r="B271" s="22"/>
      <c r="C271" s="56">
        <v>0</v>
      </c>
      <c r="D271" s="56">
        <f t="shared" si="76"/>
        <v>0</v>
      </c>
      <c r="E271" s="48">
        <f t="shared" si="77"/>
        <v>0</v>
      </c>
      <c r="F271" s="50"/>
      <c r="G271" s="56">
        <v>0</v>
      </c>
      <c r="H271" s="56">
        <f t="shared" si="78"/>
        <v>0</v>
      </c>
      <c r="I271" s="48">
        <f t="shared" si="79"/>
        <v>0</v>
      </c>
      <c r="J271" s="50"/>
      <c r="K271" s="56">
        <v>0</v>
      </c>
      <c r="L271" s="48"/>
      <c r="M271" s="56">
        <v>0</v>
      </c>
      <c r="O271" s="68"/>
    </row>
    <row r="272" spans="1:15">
      <c r="A272" s="40" t="s">
        <v>60</v>
      </c>
      <c r="B272" s="40"/>
      <c r="C272" s="56">
        <v>0</v>
      </c>
      <c r="D272" s="56">
        <f t="shared" si="76"/>
        <v>0</v>
      </c>
      <c r="E272" s="48">
        <f t="shared" si="77"/>
        <v>0</v>
      </c>
      <c r="F272" s="50"/>
      <c r="G272" s="56">
        <v>0</v>
      </c>
      <c r="H272" s="56">
        <f t="shared" si="78"/>
        <v>0</v>
      </c>
      <c r="I272" s="48">
        <f t="shared" si="79"/>
        <v>0</v>
      </c>
      <c r="J272" s="50"/>
      <c r="K272" s="56">
        <v>0</v>
      </c>
      <c r="L272" s="48"/>
      <c r="M272" s="56">
        <v>0</v>
      </c>
      <c r="O272" s="68"/>
    </row>
    <row r="273" spans="1:15">
      <c r="A273" s="22" t="s">
        <v>14</v>
      </c>
      <c r="B273" s="22"/>
      <c r="C273" s="56">
        <v>0</v>
      </c>
      <c r="D273" s="56">
        <f t="shared" si="76"/>
        <v>0</v>
      </c>
      <c r="E273" s="48">
        <f t="shared" si="77"/>
        <v>0</v>
      </c>
      <c r="F273" s="50"/>
      <c r="G273" s="56">
        <v>0</v>
      </c>
      <c r="H273" s="56">
        <f t="shared" si="78"/>
        <v>0</v>
      </c>
      <c r="I273" s="48">
        <f t="shared" si="79"/>
        <v>0</v>
      </c>
      <c r="J273" s="50"/>
      <c r="K273" s="56">
        <v>0</v>
      </c>
      <c r="L273" s="48"/>
      <c r="M273" s="56">
        <v>0</v>
      </c>
      <c r="O273" s="68"/>
    </row>
    <row r="274" spans="1:15">
      <c r="A274" s="40" t="s">
        <v>59</v>
      </c>
      <c r="B274" s="40"/>
      <c r="C274" s="56">
        <v>0</v>
      </c>
      <c r="D274" s="56">
        <f t="shared" si="76"/>
        <v>0</v>
      </c>
      <c r="E274" s="48">
        <f t="shared" si="77"/>
        <v>0</v>
      </c>
      <c r="F274" s="50"/>
      <c r="G274" s="56">
        <v>0</v>
      </c>
      <c r="H274" s="56">
        <f t="shared" si="78"/>
        <v>0</v>
      </c>
      <c r="I274" s="48">
        <f t="shared" si="79"/>
        <v>0</v>
      </c>
      <c r="J274" s="50"/>
      <c r="K274" s="56">
        <v>0</v>
      </c>
      <c r="L274" s="48"/>
      <c r="M274" s="56">
        <v>0</v>
      </c>
      <c r="O274" s="68"/>
    </row>
    <row r="275" spans="1:15">
      <c r="A275" s="22" t="s">
        <v>58</v>
      </c>
      <c r="B275" s="22"/>
      <c r="C275" s="56">
        <v>0</v>
      </c>
      <c r="D275" s="56">
        <f t="shared" si="76"/>
        <v>0</v>
      </c>
      <c r="E275" s="48">
        <f t="shared" si="77"/>
        <v>0</v>
      </c>
      <c r="F275" s="50"/>
      <c r="G275" s="56">
        <v>0</v>
      </c>
      <c r="H275" s="56">
        <f t="shared" si="78"/>
        <v>0</v>
      </c>
      <c r="I275" s="48">
        <f t="shared" si="79"/>
        <v>0</v>
      </c>
      <c r="J275" s="50"/>
      <c r="K275" s="56">
        <v>0</v>
      </c>
      <c r="L275" s="48"/>
      <c r="M275" s="56">
        <v>0</v>
      </c>
      <c r="O275" s="68"/>
    </row>
    <row r="276" spans="1:15">
      <c r="A276" s="40" t="s">
        <v>57</v>
      </c>
      <c r="B276" s="40"/>
      <c r="C276" s="54">
        <v>0</v>
      </c>
      <c r="D276" s="54">
        <f t="shared" si="76"/>
        <v>0</v>
      </c>
      <c r="E276" s="55">
        <f t="shared" si="77"/>
        <v>0</v>
      </c>
      <c r="F276" s="50"/>
      <c r="G276" s="54">
        <v>0</v>
      </c>
      <c r="H276" s="54">
        <f t="shared" si="78"/>
        <v>0</v>
      </c>
      <c r="I276" s="55">
        <f t="shared" si="79"/>
        <v>0</v>
      </c>
      <c r="J276" s="50"/>
      <c r="K276" s="54">
        <v>0</v>
      </c>
      <c r="L276" s="48"/>
      <c r="M276" s="54">
        <v>0</v>
      </c>
      <c r="O276" s="68"/>
    </row>
    <row r="277" spans="1:15">
      <c r="C277" s="48"/>
      <c r="D277" s="48"/>
      <c r="E277" s="48"/>
      <c r="F277" s="50"/>
      <c r="G277" s="48"/>
      <c r="H277" s="48"/>
      <c r="I277" s="48"/>
      <c r="J277" s="50"/>
      <c r="K277" s="48"/>
      <c r="L277" s="48"/>
      <c r="M277" s="48"/>
      <c r="O277" s="68"/>
    </row>
    <row r="278" spans="1:15">
      <c r="A278" s="1" t="s">
        <v>54</v>
      </c>
      <c r="B278" s="1"/>
      <c r="C278" s="53">
        <f>SUM(C270:C277)</f>
        <v>0</v>
      </c>
      <c r="D278" s="53">
        <f>SUM(D270:D277)</f>
        <v>0</v>
      </c>
      <c r="E278" s="53">
        <f>SUM(E270:E277)</f>
        <v>0</v>
      </c>
      <c r="F278" s="49"/>
      <c r="G278" s="53">
        <f>SUM(G270:G277)</f>
        <v>0</v>
      </c>
      <c r="H278" s="53">
        <f>SUM(H270:H277)</f>
        <v>0</v>
      </c>
      <c r="I278" s="53">
        <f>SUM(I270:I277)</f>
        <v>0</v>
      </c>
      <c r="J278" s="49"/>
      <c r="K278" s="53">
        <f>SUM(K270:K277)</f>
        <v>0</v>
      </c>
      <c r="L278" s="48"/>
      <c r="M278" s="53">
        <f>SUM(M270:M277)</f>
        <v>0</v>
      </c>
      <c r="O278" s="68"/>
    </row>
    <row r="279" spans="1:15">
      <c r="C279" s="48"/>
      <c r="D279" s="48"/>
      <c r="E279" s="48"/>
      <c r="F279" s="50"/>
      <c r="G279" s="48"/>
      <c r="H279" s="48"/>
      <c r="I279" s="48"/>
      <c r="J279" s="50"/>
      <c r="K279" s="48"/>
      <c r="L279" s="48"/>
      <c r="M279" s="48"/>
      <c r="O279" s="68"/>
    </row>
    <row r="280" spans="1:15" ht="13.5" thickBot="1">
      <c r="A280" s="52" t="s">
        <v>56</v>
      </c>
      <c r="B280" s="52"/>
      <c r="C280" s="51">
        <f>C267-C278</f>
        <v>0</v>
      </c>
      <c r="D280" s="51">
        <f>D267-D278</f>
        <v>0</v>
      </c>
      <c r="E280" s="51">
        <f>E267+E278</f>
        <v>0</v>
      </c>
      <c r="F280" s="49"/>
      <c r="G280" s="51">
        <f>G267-G278</f>
        <v>0</v>
      </c>
      <c r="H280" s="51">
        <f>H267-H278</f>
        <v>0</v>
      </c>
      <c r="I280" s="51">
        <f>I267+I278</f>
        <v>0</v>
      </c>
      <c r="J280" s="49"/>
      <c r="K280" s="51">
        <f>SUM(K267-K278)</f>
        <v>0</v>
      </c>
      <c r="L280" s="48"/>
      <c r="M280" s="51">
        <f>SUM(M267-M278)</f>
        <v>0</v>
      </c>
      <c r="O280" s="68"/>
    </row>
    <row r="281" spans="1:15" ht="13.5" thickTop="1">
      <c r="C281" s="48"/>
      <c r="D281" s="48"/>
      <c r="E281" s="48"/>
      <c r="F281" s="50"/>
      <c r="G281" s="48"/>
      <c r="H281" s="48"/>
      <c r="I281" s="48"/>
      <c r="J281" s="50"/>
      <c r="K281" s="48"/>
      <c r="L281" s="48"/>
      <c r="M281" s="48"/>
      <c r="O281" s="68"/>
    </row>
    <row r="282" spans="1:15" ht="18">
      <c r="A282" s="58" t="s">
        <v>69</v>
      </c>
      <c r="O282" s="68"/>
    </row>
    <row r="283" spans="1:15">
      <c r="O283" s="68"/>
    </row>
    <row r="284" spans="1:15">
      <c r="A284" s="57" t="s">
        <v>66</v>
      </c>
      <c r="B284" s="57"/>
      <c r="F284" s="2"/>
      <c r="O284" s="68"/>
    </row>
    <row r="285" spans="1:15">
      <c r="A285" s="1"/>
      <c r="B285" s="1"/>
      <c r="O285" s="68"/>
    </row>
    <row r="286" spans="1:15">
      <c r="A286" s="1" t="s">
        <v>65</v>
      </c>
      <c r="B286" s="1"/>
      <c r="F286" s="2"/>
      <c r="O286" s="68"/>
    </row>
    <row r="287" spans="1:15">
      <c r="A287" s="40" t="s">
        <v>64</v>
      </c>
      <c r="B287" s="40"/>
      <c r="C287" s="56">
        <v>0</v>
      </c>
      <c r="D287" s="56">
        <f t="shared" ref="D287:D292" si="80">K287/12</f>
        <v>0</v>
      </c>
      <c r="E287" s="48">
        <f t="shared" ref="E287:E292" si="81">C287-D287</f>
        <v>0</v>
      </c>
      <c r="F287" s="50"/>
      <c r="G287" s="56">
        <v>0</v>
      </c>
      <c r="H287" s="56">
        <f t="shared" ref="H287:H292" si="82">K287/12*C$2</f>
        <v>0</v>
      </c>
      <c r="I287" s="48">
        <f t="shared" ref="I287:I292" si="83">G287-H287</f>
        <v>0</v>
      </c>
      <c r="J287" s="50"/>
      <c r="K287" s="56">
        <v>0</v>
      </c>
      <c r="L287" s="48"/>
      <c r="M287" s="56">
        <v>0</v>
      </c>
      <c r="O287" s="68"/>
    </row>
    <row r="288" spans="1:15">
      <c r="A288" s="22" t="s">
        <v>63</v>
      </c>
      <c r="B288" s="22"/>
      <c r="C288" s="56">
        <v>0</v>
      </c>
      <c r="D288" s="56">
        <f t="shared" si="80"/>
        <v>0</v>
      </c>
      <c r="E288" s="48">
        <f t="shared" si="81"/>
        <v>0</v>
      </c>
      <c r="F288" s="50"/>
      <c r="G288" s="56">
        <v>0</v>
      </c>
      <c r="H288" s="56">
        <f t="shared" si="82"/>
        <v>0</v>
      </c>
      <c r="I288" s="48">
        <f t="shared" si="83"/>
        <v>0</v>
      </c>
      <c r="J288" s="50"/>
      <c r="K288" s="56">
        <v>0</v>
      </c>
      <c r="L288" s="48"/>
      <c r="M288" s="56">
        <v>0</v>
      </c>
      <c r="O288" s="68"/>
    </row>
    <row r="289" spans="1:15">
      <c r="A289" s="22" t="s">
        <v>13</v>
      </c>
      <c r="B289" s="22"/>
      <c r="C289" s="56">
        <v>0</v>
      </c>
      <c r="D289" s="56">
        <f t="shared" si="80"/>
        <v>0</v>
      </c>
      <c r="E289" s="48">
        <f t="shared" si="81"/>
        <v>0</v>
      </c>
      <c r="F289" s="50"/>
      <c r="G289" s="56">
        <v>0</v>
      </c>
      <c r="H289" s="56">
        <f t="shared" si="82"/>
        <v>0</v>
      </c>
      <c r="I289" s="48">
        <f t="shared" si="83"/>
        <v>0</v>
      </c>
      <c r="J289" s="50"/>
      <c r="K289" s="56">
        <v>0</v>
      </c>
      <c r="L289" s="48"/>
      <c r="M289" s="56">
        <v>0</v>
      </c>
      <c r="O289" s="68"/>
    </row>
    <row r="290" spans="1:15">
      <c r="A290" s="22" t="s">
        <v>12</v>
      </c>
      <c r="B290" s="22"/>
      <c r="C290" s="56">
        <v>0</v>
      </c>
      <c r="D290" s="56">
        <f t="shared" si="80"/>
        <v>0</v>
      </c>
      <c r="E290" s="48">
        <f t="shared" si="81"/>
        <v>0</v>
      </c>
      <c r="F290" s="50"/>
      <c r="G290" s="56">
        <v>0</v>
      </c>
      <c r="H290" s="56">
        <f t="shared" si="82"/>
        <v>0</v>
      </c>
      <c r="I290" s="48">
        <f t="shared" si="83"/>
        <v>0</v>
      </c>
      <c r="J290" s="50"/>
      <c r="K290" s="56">
        <v>0</v>
      </c>
      <c r="L290" s="48"/>
      <c r="M290" s="56">
        <v>0</v>
      </c>
      <c r="O290" s="68"/>
    </row>
    <row r="291" spans="1:15">
      <c r="A291" s="22" t="s">
        <v>10</v>
      </c>
      <c r="B291" s="22"/>
      <c r="C291" s="56">
        <v>0</v>
      </c>
      <c r="D291" s="56">
        <f t="shared" si="80"/>
        <v>0</v>
      </c>
      <c r="E291" s="48">
        <f t="shared" si="81"/>
        <v>0</v>
      </c>
      <c r="F291" s="50"/>
      <c r="G291" s="56">
        <v>0</v>
      </c>
      <c r="H291" s="56">
        <f t="shared" si="82"/>
        <v>0</v>
      </c>
      <c r="I291" s="48">
        <f t="shared" si="83"/>
        <v>0</v>
      </c>
      <c r="J291" s="50"/>
      <c r="K291" s="56">
        <v>0</v>
      </c>
      <c r="L291" s="48"/>
      <c r="M291" s="56">
        <v>0</v>
      </c>
      <c r="O291" s="68"/>
    </row>
    <row r="292" spans="1:15">
      <c r="A292" s="22" t="s">
        <v>11</v>
      </c>
      <c r="B292" s="22"/>
      <c r="C292" s="54">
        <v>0</v>
      </c>
      <c r="D292" s="54">
        <f t="shared" si="80"/>
        <v>0</v>
      </c>
      <c r="E292" s="55">
        <f t="shared" si="81"/>
        <v>0</v>
      </c>
      <c r="F292" s="50"/>
      <c r="G292" s="54">
        <v>0</v>
      </c>
      <c r="H292" s="54">
        <f t="shared" si="82"/>
        <v>0</v>
      </c>
      <c r="I292" s="55">
        <f t="shared" si="83"/>
        <v>0</v>
      </c>
      <c r="J292" s="50"/>
      <c r="K292" s="54">
        <v>0</v>
      </c>
      <c r="L292" s="48"/>
      <c r="M292" s="54">
        <v>0</v>
      </c>
      <c r="O292" s="68"/>
    </row>
    <row r="293" spans="1:15">
      <c r="C293" s="48"/>
      <c r="D293" s="48"/>
      <c r="E293" s="48"/>
      <c r="F293" s="50"/>
      <c r="G293" s="48"/>
      <c r="H293" s="48"/>
      <c r="I293" s="48"/>
      <c r="J293" s="50"/>
      <c r="K293" s="48"/>
      <c r="L293" s="48"/>
      <c r="M293" s="48"/>
      <c r="O293" s="68"/>
    </row>
    <row r="294" spans="1:15">
      <c r="A294" s="1" t="s">
        <v>55</v>
      </c>
      <c r="B294" s="1"/>
      <c r="C294" s="53">
        <f>SUM(C287:C293)</f>
        <v>0</v>
      </c>
      <c r="D294" s="53">
        <f>SUM(D287:D293)</f>
        <v>0</v>
      </c>
      <c r="E294" s="53">
        <f>SUM(E287:E293)</f>
        <v>0</v>
      </c>
      <c r="F294" s="49"/>
      <c r="G294" s="53">
        <f>SUM(G287:G293)</f>
        <v>0</v>
      </c>
      <c r="H294" s="53">
        <f>SUM(H287:H293)</f>
        <v>0</v>
      </c>
      <c r="I294" s="53">
        <f>SUM(I287:I293)</f>
        <v>0</v>
      </c>
      <c r="J294" s="49"/>
      <c r="K294" s="53">
        <f>SUM(K287:K293)</f>
        <v>0</v>
      </c>
      <c r="L294" s="48"/>
      <c r="M294" s="53">
        <f>SUM(M287:M293)</f>
        <v>0</v>
      </c>
      <c r="O294" s="68"/>
    </row>
    <row r="295" spans="1:15">
      <c r="C295" s="48"/>
      <c r="D295" s="48"/>
      <c r="E295" s="48"/>
      <c r="F295" s="50"/>
      <c r="G295" s="48"/>
      <c r="H295" s="48"/>
      <c r="I295" s="48"/>
      <c r="J295" s="50"/>
      <c r="K295" s="48"/>
      <c r="L295" s="48"/>
      <c r="M295" s="48"/>
      <c r="O295" s="68"/>
    </row>
    <row r="296" spans="1:15">
      <c r="A296" s="1" t="s">
        <v>9</v>
      </c>
      <c r="B296" s="1"/>
      <c r="C296" s="48"/>
      <c r="D296" s="48"/>
      <c r="E296" s="48"/>
      <c r="F296" s="50"/>
      <c r="G296" s="48"/>
      <c r="H296" s="48"/>
      <c r="I296" s="48"/>
      <c r="J296" s="50"/>
      <c r="K296" s="48"/>
      <c r="L296" s="48"/>
      <c r="M296" s="48"/>
      <c r="O296" s="68"/>
    </row>
    <row r="297" spans="1:15">
      <c r="A297" s="22" t="s">
        <v>62</v>
      </c>
      <c r="B297" s="22"/>
      <c r="C297" s="56">
        <v>0</v>
      </c>
      <c r="D297" s="56">
        <f t="shared" ref="D297:D303" si="84">K297/12</f>
        <v>0</v>
      </c>
      <c r="E297" s="48">
        <f t="shared" ref="E297:E303" si="85">D297-C297</f>
        <v>0</v>
      </c>
      <c r="F297" s="50"/>
      <c r="G297" s="56">
        <v>0</v>
      </c>
      <c r="H297" s="56">
        <f t="shared" ref="H297:H303" si="86">K297/12*C$2</f>
        <v>0</v>
      </c>
      <c r="I297" s="48">
        <f t="shared" ref="I297:I303" si="87">H297-G297</f>
        <v>0</v>
      </c>
      <c r="J297" s="50"/>
      <c r="K297" s="56">
        <v>0</v>
      </c>
      <c r="L297" s="48"/>
      <c r="M297" s="56">
        <v>0</v>
      </c>
      <c r="O297" s="68"/>
    </row>
    <row r="298" spans="1:15">
      <c r="A298" s="22" t="s">
        <v>61</v>
      </c>
      <c r="B298" s="22"/>
      <c r="C298" s="56">
        <v>0</v>
      </c>
      <c r="D298" s="56">
        <f t="shared" si="84"/>
        <v>0</v>
      </c>
      <c r="E298" s="48">
        <f t="shared" si="85"/>
        <v>0</v>
      </c>
      <c r="F298" s="50"/>
      <c r="G298" s="56">
        <v>0</v>
      </c>
      <c r="H298" s="56">
        <f t="shared" si="86"/>
        <v>0</v>
      </c>
      <c r="I298" s="48">
        <f t="shared" si="87"/>
        <v>0</v>
      </c>
      <c r="J298" s="50"/>
      <c r="K298" s="56">
        <v>0</v>
      </c>
      <c r="L298" s="48"/>
      <c r="M298" s="56">
        <v>0</v>
      </c>
      <c r="O298" s="68"/>
    </row>
    <row r="299" spans="1:15">
      <c r="A299" s="40" t="s">
        <v>60</v>
      </c>
      <c r="B299" s="40"/>
      <c r="C299" s="56">
        <v>0</v>
      </c>
      <c r="D299" s="56">
        <f t="shared" si="84"/>
        <v>0</v>
      </c>
      <c r="E299" s="48">
        <f t="shared" si="85"/>
        <v>0</v>
      </c>
      <c r="F299" s="50"/>
      <c r="G299" s="56">
        <v>0</v>
      </c>
      <c r="H299" s="56">
        <f t="shared" si="86"/>
        <v>0</v>
      </c>
      <c r="I299" s="48">
        <f t="shared" si="87"/>
        <v>0</v>
      </c>
      <c r="J299" s="50"/>
      <c r="K299" s="56">
        <v>0</v>
      </c>
      <c r="L299" s="48"/>
      <c r="M299" s="56">
        <v>0</v>
      </c>
      <c r="O299" s="68"/>
    </row>
    <row r="300" spans="1:15">
      <c r="A300" s="22" t="s">
        <v>14</v>
      </c>
      <c r="B300" s="22"/>
      <c r="C300" s="56">
        <v>0</v>
      </c>
      <c r="D300" s="56">
        <f t="shared" si="84"/>
        <v>0</v>
      </c>
      <c r="E300" s="48">
        <f t="shared" si="85"/>
        <v>0</v>
      </c>
      <c r="F300" s="50"/>
      <c r="G300" s="56">
        <v>0</v>
      </c>
      <c r="H300" s="56">
        <f t="shared" si="86"/>
        <v>0</v>
      </c>
      <c r="I300" s="48">
        <f t="shared" si="87"/>
        <v>0</v>
      </c>
      <c r="J300" s="50"/>
      <c r="K300" s="56">
        <v>0</v>
      </c>
      <c r="L300" s="48"/>
      <c r="M300" s="56">
        <v>0</v>
      </c>
      <c r="O300" s="68"/>
    </row>
    <row r="301" spans="1:15">
      <c r="A301" s="40" t="s">
        <v>59</v>
      </c>
      <c r="B301" s="40"/>
      <c r="C301" s="56">
        <v>0</v>
      </c>
      <c r="D301" s="56">
        <f t="shared" si="84"/>
        <v>0</v>
      </c>
      <c r="E301" s="48">
        <f t="shared" si="85"/>
        <v>0</v>
      </c>
      <c r="F301" s="50"/>
      <c r="G301" s="56">
        <v>0</v>
      </c>
      <c r="H301" s="56">
        <f t="shared" si="86"/>
        <v>0</v>
      </c>
      <c r="I301" s="48">
        <f t="shared" si="87"/>
        <v>0</v>
      </c>
      <c r="J301" s="50"/>
      <c r="K301" s="56">
        <v>0</v>
      </c>
      <c r="L301" s="48"/>
      <c r="M301" s="56">
        <v>0</v>
      </c>
      <c r="O301" s="68"/>
    </row>
    <row r="302" spans="1:15">
      <c r="A302" s="22" t="s">
        <v>58</v>
      </c>
      <c r="B302" s="22"/>
      <c r="C302" s="56">
        <v>0</v>
      </c>
      <c r="D302" s="56">
        <f t="shared" si="84"/>
        <v>0</v>
      </c>
      <c r="E302" s="48">
        <f t="shared" si="85"/>
        <v>0</v>
      </c>
      <c r="F302" s="50"/>
      <c r="G302" s="56">
        <v>0</v>
      </c>
      <c r="H302" s="56">
        <f t="shared" si="86"/>
        <v>0</v>
      </c>
      <c r="I302" s="48">
        <f t="shared" si="87"/>
        <v>0</v>
      </c>
      <c r="J302" s="50"/>
      <c r="K302" s="56">
        <v>0</v>
      </c>
      <c r="L302" s="48"/>
      <c r="M302" s="56">
        <v>0</v>
      </c>
      <c r="O302" s="68"/>
    </row>
    <row r="303" spans="1:15">
      <c r="A303" s="40" t="s">
        <v>57</v>
      </c>
      <c r="B303" s="40"/>
      <c r="C303" s="54">
        <v>0</v>
      </c>
      <c r="D303" s="54">
        <f t="shared" si="84"/>
        <v>0</v>
      </c>
      <c r="E303" s="55">
        <f t="shared" si="85"/>
        <v>0</v>
      </c>
      <c r="F303" s="50"/>
      <c r="G303" s="54">
        <v>0</v>
      </c>
      <c r="H303" s="54">
        <f t="shared" si="86"/>
        <v>0</v>
      </c>
      <c r="I303" s="55">
        <f t="shared" si="87"/>
        <v>0</v>
      </c>
      <c r="J303" s="50"/>
      <c r="K303" s="54">
        <v>0</v>
      </c>
      <c r="L303" s="48"/>
      <c r="M303" s="54">
        <v>0</v>
      </c>
      <c r="O303" s="68"/>
    </row>
    <row r="304" spans="1:15">
      <c r="C304" s="48"/>
      <c r="D304" s="48"/>
      <c r="E304" s="48"/>
      <c r="F304" s="50"/>
      <c r="G304" s="48"/>
      <c r="H304" s="48"/>
      <c r="I304" s="48"/>
      <c r="J304" s="50"/>
      <c r="K304" s="48"/>
      <c r="L304" s="48"/>
      <c r="M304" s="48"/>
      <c r="O304" s="68"/>
    </row>
    <row r="305" spans="1:15">
      <c r="A305" s="1" t="s">
        <v>54</v>
      </c>
      <c r="B305" s="1"/>
      <c r="C305" s="53">
        <f>SUM(C297:C304)</f>
        <v>0</v>
      </c>
      <c r="D305" s="53">
        <f>SUM(D297:D304)</f>
        <v>0</v>
      </c>
      <c r="E305" s="53">
        <f>SUM(E297:E304)</f>
        <v>0</v>
      </c>
      <c r="F305" s="49"/>
      <c r="G305" s="53">
        <f>SUM(G297:G304)</f>
        <v>0</v>
      </c>
      <c r="H305" s="53">
        <f>SUM(H297:H304)</f>
        <v>0</v>
      </c>
      <c r="I305" s="53">
        <f>SUM(I297:I304)</f>
        <v>0</v>
      </c>
      <c r="J305" s="49"/>
      <c r="K305" s="53">
        <f>SUM(K297:K304)</f>
        <v>0</v>
      </c>
      <c r="L305" s="48"/>
      <c r="M305" s="53">
        <f>SUM(M297:M304)</f>
        <v>0</v>
      </c>
      <c r="O305" s="68"/>
    </row>
    <row r="306" spans="1:15">
      <c r="C306" s="48"/>
      <c r="D306" s="48"/>
      <c r="E306" s="48"/>
      <c r="F306" s="50"/>
      <c r="G306" s="48"/>
      <c r="H306" s="48"/>
      <c r="I306" s="48"/>
      <c r="J306" s="50"/>
      <c r="K306" s="48"/>
      <c r="L306" s="48"/>
      <c r="M306" s="48"/>
      <c r="O306" s="68"/>
    </row>
    <row r="307" spans="1:15" ht="13.5" thickBot="1">
      <c r="A307" s="52" t="s">
        <v>56</v>
      </c>
      <c r="B307" s="52"/>
      <c r="C307" s="51">
        <f>C294-C305</f>
        <v>0</v>
      </c>
      <c r="D307" s="51">
        <f>D294-D305</f>
        <v>0</v>
      </c>
      <c r="E307" s="51">
        <f>E294+E305</f>
        <v>0</v>
      </c>
      <c r="F307" s="49"/>
      <c r="G307" s="51">
        <f>G294-G305</f>
        <v>0</v>
      </c>
      <c r="H307" s="51">
        <f>H294-H305</f>
        <v>0</v>
      </c>
      <c r="I307" s="51">
        <f>I294+I305</f>
        <v>0</v>
      </c>
      <c r="J307" s="49"/>
      <c r="K307" s="51">
        <f>SUM(K294-K305)</f>
        <v>0</v>
      </c>
      <c r="L307" s="48"/>
      <c r="M307" s="51">
        <f>SUM(M294-M305)</f>
        <v>0</v>
      </c>
      <c r="O307" s="68"/>
    </row>
    <row r="308" spans="1:15" ht="13.5" thickTop="1">
      <c r="C308" s="48"/>
      <c r="D308" s="48"/>
      <c r="E308" s="48"/>
      <c r="F308" s="50"/>
      <c r="G308" s="48"/>
      <c r="H308" s="48"/>
      <c r="I308" s="48"/>
      <c r="J308" s="50"/>
      <c r="K308" s="48"/>
      <c r="L308" s="48"/>
      <c r="M308" s="48"/>
      <c r="O308" s="68"/>
    </row>
    <row r="309" spans="1:15">
      <c r="C309" s="48"/>
      <c r="D309" s="48"/>
      <c r="E309" s="48"/>
      <c r="F309" s="50"/>
      <c r="G309" s="48"/>
      <c r="H309" s="48"/>
      <c r="I309" s="48"/>
      <c r="J309" s="50"/>
      <c r="K309" s="48"/>
      <c r="L309" s="48"/>
      <c r="M309" s="48"/>
      <c r="O309" s="68"/>
    </row>
    <row r="310" spans="1:15" ht="18">
      <c r="A310" s="58" t="s">
        <v>68</v>
      </c>
      <c r="C310" s="48"/>
      <c r="D310" s="48"/>
      <c r="E310" s="48"/>
      <c r="F310" s="50"/>
      <c r="G310" s="48"/>
      <c r="H310" s="48"/>
      <c r="I310" s="48"/>
      <c r="J310" s="50"/>
      <c r="K310" s="48"/>
      <c r="L310" s="48"/>
      <c r="M310" s="48"/>
      <c r="O310" s="68"/>
    </row>
    <row r="311" spans="1:15">
      <c r="C311" s="48"/>
      <c r="D311" s="48"/>
      <c r="E311" s="48"/>
      <c r="F311" s="50"/>
      <c r="G311" s="48"/>
      <c r="H311" s="48"/>
      <c r="I311" s="48"/>
      <c r="J311" s="50"/>
      <c r="K311" s="48"/>
      <c r="L311" s="48"/>
      <c r="M311" s="48"/>
      <c r="O311" s="68"/>
    </row>
    <row r="312" spans="1:15">
      <c r="A312" s="57" t="s">
        <v>66</v>
      </c>
      <c r="B312" s="57"/>
      <c r="F312" s="2"/>
      <c r="O312" s="68"/>
    </row>
    <row r="313" spans="1:15">
      <c r="A313" s="1"/>
      <c r="B313" s="1"/>
      <c r="O313" s="68"/>
    </row>
    <row r="314" spans="1:15">
      <c r="A314" s="1" t="s">
        <v>65</v>
      </c>
      <c r="B314" s="1"/>
      <c r="F314" s="2"/>
      <c r="O314" s="68"/>
    </row>
    <row r="315" spans="1:15">
      <c r="A315" s="40" t="s">
        <v>64</v>
      </c>
      <c r="B315" s="40"/>
      <c r="C315" s="56">
        <v>0</v>
      </c>
      <c r="D315" s="56">
        <f t="shared" ref="D315:D320" si="88">K315/12</f>
        <v>0</v>
      </c>
      <c r="E315" s="48">
        <f t="shared" ref="E315:E320" si="89">C315-D315</f>
        <v>0</v>
      </c>
      <c r="F315" s="50"/>
      <c r="G315" s="56">
        <v>0</v>
      </c>
      <c r="H315" s="56">
        <f t="shared" ref="H315:H320" si="90">K315/12*C$2</f>
        <v>0</v>
      </c>
      <c r="I315" s="48">
        <f t="shared" ref="I315:I320" si="91">G315-H315</f>
        <v>0</v>
      </c>
      <c r="J315" s="50"/>
      <c r="K315" s="56">
        <v>0</v>
      </c>
      <c r="L315" s="48"/>
      <c r="M315" s="56">
        <v>0</v>
      </c>
      <c r="O315" s="68"/>
    </row>
    <row r="316" spans="1:15">
      <c r="A316" s="22" t="s">
        <v>63</v>
      </c>
      <c r="B316" s="22"/>
      <c r="C316" s="56">
        <v>0</v>
      </c>
      <c r="D316" s="56">
        <f t="shared" si="88"/>
        <v>0</v>
      </c>
      <c r="E316" s="48">
        <f t="shared" si="89"/>
        <v>0</v>
      </c>
      <c r="F316" s="50"/>
      <c r="G316" s="56">
        <v>0</v>
      </c>
      <c r="H316" s="56">
        <f t="shared" si="90"/>
        <v>0</v>
      </c>
      <c r="I316" s="48">
        <f t="shared" si="91"/>
        <v>0</v>
      </c>
      <c r="J316" s="50"/>
      <c r="K316" s="56">
        <v>0</v>
      </c>
      <c r="L316" s="48"/>
      <c r="M316" s="56">
        <v>0</v>
      </c>
      <c r="O316" s="68"/>
    </row>
    <row r="317" spans="1:15">
      <c r="A317" s="22" t="s">
        <v>13</v>
      </c>
      <c r="B317" s="22"/>
      <c r="C317" s="56">
        <v>0</v>
      </c>
      <c r="D317" s="56">
        <f t="shared" si="88"/>
        <v>0</v>
      </c>
      <c r="E317" s="48">
        <f t="shared" si="89"/>
        <v>0</v>
      </c>
      <c r="F317" s="50"/>
      <c r="G317" s="56">
        <v>0</v>
      </c>
      <c r="H317" s="56">
        <f t="shared" si="90"/>
        <v>0</v>
      </c>
      <c r="I317" s="48">
        <f t="shared" si="91"/>
        <v>0</v>
      </c>
      <c r="J317" s="50"/>
      <c r="K317" s="56">
        <v>0</v>
      </c>
      <c r="L317" s="48"/>
      <c r="M317" s="56">
        <v>0</v>
      </c>
      <c r="O317" s="68"/>
    </row>
    <row r="318" spans="1:15">
      <c r="A318" s="22" t="s">
        <v>12</v>
      </c>
      <c r="B318" s="22"/>
      <c r="C318" s="56">
        <v>0</v>
      </c>
      <c r="D318" s="56">
        <f t="shared" si="88"/>
        <v>0</v>
      </c>
      <c r="E318" s="48">
        <f t="shared" si="89"/>
        <v>0</v>
      </c>
      <c r="F318" s="50"/>
      <c r="G318" s="56">
        <v>0</v>
      </c>
      <c r="H318" s="56">
        <f t="shared" si="90"/>
        <v>0</v>
      </c>
      <c r="I318" s="48">
        <f t="shared" si="91"/>
        <v>0</v>
      </c>
      <c r="J318" s="50"/>
      <c r="K318" s="56">
        <v>0</v>
      </c>
      <c r="L318" s="48"/>
      <c r="M318" s="56">
        <v>0</v>
      </c>
      <c r="O318" s="68"/>
    </row>
    <row r="319" spans="1:15">
      <c r="A319" s="22" t="s">
        <v>10</v>
      </c>
      <c r="B319" s="22"/>
      <c r="C319" s="56">
        <v>0</v>
      </c>
      <c r="D319" s="56">
        <f t="shared" si="88"/>
        <v>0</v>
      </c>
      <c r="E319" s="48">
        <f t="shared" si="89"/>
        <v>0</v>
      </c>
      <c r="F319" s="50"/>
      <c r="G319" s="56">
        <v>0</v>
      </c>
      <c r="H319" s="56">
        <f t="shared" si="90"/>
        <v>0</v>
      </c>
      <c r="I319" s="48">
        <f t="shared" si="91"/>
        <v>0</v>
      </c>
      <c r="J319" s="50"/>
      <c r="K319" s="56">
        <v>0</v>
      </c>
      <c r="L319" s="48"/>
      <c r="M319" s="56">
        <v>0</v>
      </c>
      <c r="O319" s="68"/>
    </row>
    <row r="320" spans="1:15">
      <c r="A320" s="22" t="s">
        <v>11</v>
      </c>
      <c r="B320" s="22"/>
      <c r="C320" s="54">
        <v>0</v>
      </c>
      <c r="D320" s="54">
        <f t="shared" si="88"/>
        <v>0</v>
      </c>
      <c r="E320" s="55">
        <f t="shared" si="89"/>
        <v>0</v>
      </c>
      <c r="F320" s="50"/>
      <c r="G320" s="54">
        <v>0</v>
      </c>
      <c r="H320" s="54">
        <f t="shared" si="90"/>
        <v>0</v>
      </c>
      <c r="I320" s="55">
        <f t="shared" si="91"/>
        <v>0</v>
      </c>
      <c r="J320" s="50"/>
      <c r="K320" s="54">
        <v>0</v>
      </c>
      <c r="L320" s="48"/>
      <c r="M320" s="54">
        <v>0</v>
      </c>
      <c r="O320" s="68"/>
    </row>
    <row r="321" spans="1:15">
      <c r="C321" s="48"/>
      <c r="D321" s="48"/>
      <c r="E321" s="48"/>
      <c r="F321" s="50"/>
      <c r="G321" s="48"/>
      <c r="H321" s="48"/>
      <c r="I321" s="48"/>
      <c r="J321" s="50"/>
      <c r="K321" s="48"/>
      <c r="L321" s="48"/>
      <c r="M321" s="48"/>
      <c r="O321" s="68"/>
    </row>
    <row r="322" spans="1:15">
      <c r="A322" s="1" t="s">
        <v>55</v>
      </c>
      <c r="B322" s="1"/>
      <c r="C322" s="53">
        <f>SUM(C315:C321)</f>
        <v>0</v>
      </c>
      <c r="D322" s="53">
        <f>SUM(D315:D321)</f>
        <v>0</v>
      </c>
      <c r="E322" s="53">
        <f>SUM(E315:E321)</f>
        <v>0</v>
      </c>
      <c r="F322" s="49"/>
      <c r="G322" s="53">
        <f>SUM(G315:G321)</f>
        <v>0</v>
      </c>
      <c r="H322" s="53">
        <f>SUM(H315:H321)</f>
        <v>0</v>
      </c>
      <c r="I322" s="53">
        <f>SUM(I315:I321)</f>
        <v>0</v>
      </c>
      <c r="J322" s="49"/>
      <c r="K322" s="53">
        <f>SUM(K315:K321)</f>
        <v>0</v>
      </c>
      <c r="L322" s="48"/>
      <c r="M322" s="53">
        <f>SUM(M315:M321)</f>
        <v>0</v>
      </c>
      <c r="O322" s="68"/>
    </row>
    <row r="323" spans="1:15">
      <c r="C323" s="48"/>
      <c r="D323" s="48"/>
      <c r="E323" s="48"/>
      <c r="F323" s="50"/>
      <c r="G323" s="48"/>
      <c r="H323" s="48"/>
      <c r="I323" s="48"/>
      <c r="J323" s="50"/>
      <c r="K323" s="48"/>
      <c r="L323" s="48"/>
      <c r="M323" s="48"/>
      <c r="O323" s="68"/>
    </row>
    <row r="324" spans="1:15">
      <c r="A324" s="1" t="s">
        <v>9</v>
      </c>
      <c r="B324" s="1"/>
      <c r="C324" s="48"/>
      <c r="D324" s="48"/>
      <c r="E324" s="48"/>
      <c r="F324" s="50"/>
      <c r="G324" s="48"/>
      <c r="H324" s="48"/>
      <c r="I324" s="48"/>
      <c r="J324" s="50"/>
      <c r="K324" s="48"/>
      <c r="L324" s="48"/>
      <c r="M324" s="48"/>
      <c r="O324" s="68"/>
    </row>
    <row r="325" spans="1:15">
      <c r="A325" s="22" t="s">
        <v>62</v>
      </c>
      <c r="B325" s="22"/>
      <c r="C325" s="56">
        <v>0</v>
      </c>
      <c r="D325" s="56">
        <f t="shared" ref="D325:D331" si="92">K325/12</f>
        <v>0</v>
      </c>
      <c r="E325" s="48">
        <f t="shared" ref="E325:E331" si="93">D325-C325</f>
        <v>0</v>
      </c>
      <c r="F325" s="50"/>
      <c r="G325" s="56">
        <v>0</v>
      </c>
      <c r="H325" s="56">
        <f t="shared" ref="H325:H331" si="94">K325/12*C$2</f>
        <v>0</v>
      </c>
      <c r="I325" s="48">
        <f t="shared" ref="I325:I331" si="95">H325-G325</f>
        <v>0</v>
      </c>
      <c r="J325" s="50"/>
      <c r="K325" s="56">
        <v>0</v>
      </c>
      <c r="L325" s="48"/>
      <c r="M325" s="56">
        <v>0</v>
      </c>
      <c r="O325" s="68"/>
    </row>
    <row r="326" spans="1:15">
      <c r="A326" s="22" t="s">
        <v>61</v>
      </c>
      <c r="B326" s="22"/>
      <c r="C326" s="56">
        <v>0</v>
      </c>
      <c r="D326" s="56">
        <f t="shared" si="92"/>
        <v>0</v>
      </c>
      <c r="E326" s="48">
        <f t="shared" si="93"/>
        <v>0</v>
      </c>
      <c r="F326" s="50"/>
      <c r="G326" s="56">
        <v>0</v>
      </c>
      <c r="H326" s="56">
        <f t="shared" si="94"/>
        <v>0</v>
      </c>
      <c r="I326" s="48">
        <f t="shared" si="95"/>
        <v>0</v>
      </c>
      <c r="J326" s="50"/>
      <c r="K326" s="56">
        <v>0</v>
      </c>
      <c r="L326" s="48"/>
      <c r="M326" s="56">
        <v>0</v>
      </c>
      <c r="O326" s="68"/>
    </row>
    <row r="327" spans="1:15">
      <c r="A327" s="40" t="s">
        <v>60</v>
      </c>
      <c r="B327" s="40"/>
      <c r="C327" s="56">
        <v>0</v>
      </c>
      <c r="D327" s="56">
        <f t="shared" si="92"/>
        <v>0</v>
      </c>
      <c r="E327" s="48">
        <f t="shared" si="93"/>
        <v>0</v>
      </c>
      <c r="F327" s="50"/>
      <c r="G327" s="56">
        <v>0</v>
      </c>
      <c r="H327" s="56">
        <f t="shared" si="94"/>
        <v>0</v>
      </c>
      <c r="I327" s="48">
        <f t="shared" si="95"/>
        <v>0</v>
      </c>
      <c r="J327" s="50"/>
      <c r="K327" s="56">
        <v>0</v>
      </c>
      <c r="L327" s="48"/>
      <c r="M327" s="56">
        <v>0</v>
      </c>
      <c r="O327" s="68"/>
    </row>
    <row r="328" spans="1:15">
      <c r="A328" s="22" t="s">
        <v>14</v>
      </c>
      <c r="B328" s="22"/>
      <c r="C328" s="56">
        <v>0</v>
      </c>
      <c r="D328" s="56">
        <f t="shared" si="92"/>
        <v>0</v>
      </c>
      <c r="E328" s="48">
        <f t="shared" si="93"/>
        <v>0</v>
      </c>
      <c r="F328" s="50"/>
      <c r="G328" s="56">
        <v>0</v>
      </c>
      <c r="H328" s="56">
        <f t="shared" si="94"/>
        <v>0</v>
      </c>
      <c r="I328" s="48">
        <f t="shared" si="95"/>
        <v>0</v>
      </c>
      <c r="J328" s="50"/>
      <c r="K328" s="56">
        <v>0</v>
      </c>
      <c r="L328" s="48"/>
      <c r="M328" s="56">
        <v>0</v>
      </c>
      <c r="O328" s="68"/>
    </row>
    <row r="329" spans="1:15">
      <c r="A329" s="40" t="s">
        <v>59</v>
      </c>
      <c r="B329" s="40"/>
      <c r="C329" s="56">
        <v>0</v>
      </c>
      <c r="D329" s="56">
        <f t="shared" si="92"/>
        <v>0</v>
      </c>
      <c r="E329" s="48">
        <f t="shared" si="93"/>
        <v>0</v>
      </c>
      <c r="F329" s="50"/>
      <c r="G329" s="56">
        <v>0</v>
      </c>
      <c r="H329" s="56">
        <f t="shared" si="94"/>
        <v>0</v>
      </c>
      <c r="I329" s="48">
        <f t="shared" si="95"/>
        <v>0</v>
      </c>
      <c r="J329" s="50"/>
      <c r="K329" s="56">
        <v>0</v>
      </c>
      <c r="L329" s="48"/>
      <c r="M329" s="56">
        <v>0</v>
      </c>
      <c r="O329" s="68"/>
    </row>
    <row r="330" spans="1:15">
      <c r="A330" s="22" t="s">
        <v>58</v>
      </c>
      <c r="B330" s="22"/>
      <c r="C330" s="56">
        <v>0</v>
      </c>
      <c r="D330" s="56">
        <f t="shared" si="92"/>
        <v>0</v>
      </c>
      <c r="E330" s="48">
        <f t="shared" si="93"/>
        <v>0</v>
      </c>
      <c r="F330" s="50"/>
      <c r="G330" s="56">
        <v>0</v>
      </c>
      <c r="H330" s="56">
        <f t="shared" si="94"/>
        <v>0</v>
      </c>
      <c r="I330" s="48">
        <f t="shared" si="95"/>
        <v>0</v>
      </c>
      <c r="J330" s="50"/>
      <c r="K330" s="56">
        <v>0</v>
      </c>
      <c r="L330" s="48"/>
      <c r="M330" s="56">
        <v>0</v>
      </c>
      <c r="O330" s="68"/>
    </row>
    <row r="331" spans="1:15">
      <c r="A331" s="40" t="s">
        <v>57</v>
      </c>
      <c r="B331" s="40"/>
      <c r="C331" s="54">
        <v>0</v>
      </c>
      <c r="D331" s="54">
        <f t="shared" si="92"/>
        <v>0</v>
      </c>
      <c r="E331" s="55">
        <f t="shared" si="93"/>
        <v>0</v>
      </c>
      <c r="F331" s="50"/>
      <c r="G331" s="54">
        <v>0</v>
      </c>
      <c r="H331" s="54">
        <f t="shared" si="94"/>
        <v>0</v>
      </c>
      <c r="I331" s="55">
        <f t="shared" si="95"/>
        <v>0</v>
      </c>
      <c r="J331" s="50"/>
      <c r="K331" s="54">
        <v>0</v>
      </c>
      <c r="L331" s="48"/>
      <c r="M331" s="54">
        <v>0</v>
      </c>
      <c r="O331" s="68"/>
    </row>
    <row r="332" spans="1:15">
      <c r="C332" s="48"/>
      <c r="D332" s="48"/>
      <c r="E332" s="48"/>
      <c r="F332" s="50"/>
      <c r="G332" s="48"/>
      <c r="H332" s="48"/>
      <c r="I332" s="48"/>
      <c r="J332" s="50"/>
      <c r="K332" s="48"/>
      <c r="L332" s="48"/>
      <c r="M332" s="48"/>
      <c r="O332" s="68"/>
    </row>
    <row r="333" spans="1:15">
      <c r="A333" s="1" t="s">
        <v>54</v>
      </c>
      <c r="B333" s="1"/>
      <c r="C333" s="53">
        <f>SUM(C325:C332)</f>
        <v>0</v>
      </c>
      <c r="D333" s="53">
        <f>SUM(D325:D332)</f>
        <v>0</v>
      </c>
      <c r="E333" s="53">
        <f>SUM(E325:E332)</f>
        <v>0</v>
      </c>
      <c r="F333" s="49"/>
      <c r="G333" s="53">
        <f>SUM(G325:G332)</f>
        <v>0</v>
      </c>
      <c r="H333" s="53">
        <f>SUM(H325:H332)</f>
        <v>0</v>
      </c>
      <c r="I333" s="53">
        <f>SUM(I325:I332)</f>
        <v>0</v>
      </c>
      <c r="J333" s="49"/>
      <c r="K333" s="53">
        <f>SUM(K325:K332)</f>
        <v>0</v>
      </c>
      <c r="L333" s="48"/>
      <c r="M333" s="53">
        <f>SUM(M325:M332)</f>
        <v>0</v>
      </c>
      <c r="O333" s="68"/>
    </row>
    <row r="334" spans="1:15">
      <c r="C334" s="48"/>
      <c r="D334" s="48"/>
      <c r="E334" s="48"/>
      <c r="F334" s="50"/>
      <c r="G334" s="48"/>
      <c r="H334" s="48"/>
      <c r="I334" s="48"/>
      <c r="J334" s="50"/>
      <c r="K334" s="48"/>
      <c r="L334" s="48"/>
      <c r="M334" s="48"/>
      <c r="O334" s="68"/>
    </row>
    <row r="335" spans="1:15" ht="13.5" thickBot="1">
      <c r="A335" s="52" t="s">
        <v>56</v>
      </c>
      <c r="B335" s="52"/>
      <c r="C335" s="51">
        <f>C322-C333</f>
        <v>0</v>
      </c>
      <c r="D335" s="51">
        <f>D322-D333</f>
        <v>0</v>
      </c>
      <c r="E335" s="51">
        <f>E322+E333</f>
        <v>0</v>
      </c>
      <c r="F335" s="49"/>
      <c r="G335" s="51">
        <f>G322-G333</f>
        <v>0</v>
      </c>
      <c r="H335" s="51">
        <f>H322-H333</f>
        <v>0</v>
      </c>
      <c r="I335" s="51">
        <f>I322+I333</f>
        <v>0</v>
      </c>
      <c r="J335" s="49"/>
      <c r="K335" s="51">
        <f>SUM(K322-K333)</f>
        <v>0</v>
      </c>
      <c r="L335" s="48"/>
      <c r="M335" s="51">
        <f>SUM(M322-M333)</f>
        <v>0</v>
      </c>
      <c r="O335" s="68"/>
    </row>
    <row r="336" spans="1:15" ht="13.5" thickTop="1">
      <c r="C336" s="48"/>
      <c r="D336" s="48"/>
      <c r="E336" s="48"/>
      <c r="F336" s="50"/>
      <c r="G336" s="48"/>
      <c r="H336" s="48"/>
      <c r="I336" s="48"/>
      <c r="J336" s="50"/>
      <c r="K336" s="48"/>
      <c r="L336" s="48"/>
      <c r="M336" s="48"/>
      <c r="O336" s="68"/>
    </row>
    <row r="337" spans="1:15" ht="18">
      <c r="A337" s="58" t="s">
        <v>67</v>
      </c>
      <c r="C337" s="48"/>
      <c r="D337" s="48"/>
      <c r="E337" s="48"/>
      <c r="F337" s="50"/>
      <c r="G337" s="48"/>
      <c r="H337" s="48"/>
      <c r="I337" s="48"/>
      <c r="J337" s="50"/>
      <c r="K337" s="48"/>
      <c r="L337" s="48"/>
      <c r="M337" s="48"/>
      <c r="O337" s="68"/>
    </row>
    <row r="338" spans="1:15">
      <c r="C338" s="48"/>
      <c r="D338" s="48"/>
      <c r="E338" s="48"/>
      <c r="F338" s="50"/>
      <c r="G338" s="48"/>
      <c r="H338" s="48"/>
      <c r="I338" s="48"/>
      <c r="J338" s="50"/>
      <c r="K338" s="48"/>
      <c r="L338" s="48"/>
      <c r="M338" s="48"/>
      <c r="O338" s="68"/>
    </row>
    <row r="339" spans="1:15">
      <c r="A339" s="57" t="s">
        <v>66</v>
      </c>
      <c r="B339" s="57"/>
      <c r="F339" s="2"/>
      <c r="O339" s="68"/>
    </row>
    <row r="340" spans="1:15">
      <c r="A340" s="1"/>
      <c r="B340" s="1"/>
      <c r="O340" s="68"/>
    </row>
    <row r="341" spans="1:15">
      <c r="A341" s="1" t="s">
        <v>65</v>
      </c>
      <c r="B341" s="1"/>
      <c r="F341" s="2"/>
      <c r="O341" s="68"/>
    </row>
    <row r="342" spans="1:15">
      <c r="A342" s="40" t="s">
        <v>64</v>
      </c>
      <c r="B342" s="40"/>
      <c r="C342" s="56">
        <v>0</v>
      </c>
      <c r="D342" s="56">
        <f t="shared" ref="D342:D347" si="96">K342/12</f>
        <v>0</v>
      </c>
      <c r="E342" s="48">
        <f t="shared" ref="E342:E347" si="97">C342-D342</f>
        <v>0</v>
      </c>
      <c r="F342" s="50"/>
      <c r="G342" s="56">
        <v>0</v>
      </c>
      <c r="H342" s="56">
        <f t="shared" ref="H342:H347" si="98">K342/12*C$2</f>
        <v>0</v>
      </c>
      <c r="I342" s="48">
        <f t="shared" ref="I342:I347" si="99">G342-H342</f>
        <v>0</v>
      </c>
      <c r="J342" s="50"/>
      <c r="K342" s="56">
        <v>0</v>
      </c>
      <c r="L342" s="48"/>
      <c r="M342" s="56">
        <v>0</v>
      </c>
      <c r="O342" s="68"/>
    </row>
    <row r="343" spans="1:15">
      <c r="A343" s="22" t="s">
        <v>63</v>
      </c>
      <c r="B343" s="22"/>
      <c r="C343" s="56">
        <v>0</v>
      </c>
      <c r="D343" s="56">
        <f t="shared" si="96"/>
        <v>0</v>
      </c>
      <c r="E343" s="48">
        <f t="shared" si="97"/>
        <v>0</v>
      </c>
      <c r="F343" s="50"/>
      <c r="G343" s="56">
        <v>0</v>
      </c>
      <c r="H343" s="56">
        <f t="shared" si="98"/>
        <v>0</v>
      </c>
      <c r="I343" s="48">
        <f t="shared" si="99"/>
        <v>0</v>
      </c>
      <c r="J343" s="50"/>
      <c r="K343" s="56">
        <v>0</v>
      </c>
      <c r="L343" s="48"/>
      <c r="M343" s="56">
        <v>0</v>
      </c>
      <c r="O343" s="68"/>
    </row>
    <row r="344" spans="1:15">
      <c r="A344" s="22" t="s">
        <v>13</v>
      </c>
      <c r="B344" s="22"/>
      <c r="C344" s="56">
        <v>0</v>
      </c>
      <c r="D344" s="56">
        <f t="shared" si="96"/>
        <v>0</v>
      </c>
      <c r="E344" s="48">
        <f t="shared" si="97"/>
        <v>0</v>
      </c>
      <c r="F344" s="50"/>
      <c r="G344" s="56">
        <v>0</v>
      </c>
      <c r="H344" s="56">
        <f t="shared" si="98"/>
        <v>0</v>
      </c>
      <c r="I344" s="48">
        <f t="shared" si="99"/>
        <v>0</v>
      </c>
      <c r="J344" s="50"/>
      <c r="K344" s="56">
        <v>0</v>
      </c>
      <c r="L344" s="48"/>
      <c r="M344" s="56">
        <v>0</v>
      </c>
      <c r="O344" s="68"/>
    </row>
    <row r="345" spans="1:15">
      <c r="A345" s="22" t="s">
        <v>12</v>
      </c>
      <c r="B345" s="22"/>
      <c r="C345" s="56">
        <v>0</v>
      </c>
      <c r="D345" s="56">
        <f t="shared" si="96"/>
        <v>0</v>
      </c>
      <c r="E345" s="48">
        <f t="shared" si="97"/>
        <v>0</v>
      </c>
      <c r="F345" s="50"/>
      <c r="G345" s="56">
        <v>0</v>
      </c>
      <c r="H345" s="56">
        <f t="shared" si="98"/>
        <v>0</v>
      </c>
      <c r="I345" s="48">
        <f t="shared" si="99"/>
        <v>0</v>
      </c>
      <c r="J345" s="50"/>
      <c r="K345" s="56">
        <v>0</v>
      </c>
      <c r="L345" s="48"/>
      <c r="M345" s="56">
        <v>0</v>
      </c>
      <c r="O345" s="68"/>
    </row>
    <row r="346" spans="1:15">
      <c r="A346" s="22" t="s">
        <v>10</v>
      </c>
      <c r="B346" s="22"/>
      <c r="C346" s="56">
        <v>0</v>
      </c>
      <c r="D346" s="56">
        <f t="shared" si="96"/>
        <v>0</v>
      </c>
      <c r="E346" s="48">
        <f t="shared" si="97"/>
        <v>0</v>
      </c>
      <c r="F346" s="50"/>
      <c r="G346" s="56">
        <v>0</v>
      </c>
      <c r="H346" s="56">
        <f t="shared" si="98"/>
        <v>0</v>
      </c>
      <c r="I346" s="48">
        <f t="shared" si="99"/>
        <v>0</v>
      </c>
      <c r="J346" s="50"/>
      <c r="K346" s="56">
        <v>0</v>
      </c>
      <c r="L346" s="48"/>
      <c r="M346" s="56">
        <v>0</v>
      </c>
      <c r="O346" s="68"/>
    </row>
    <row r="347" spans="1:15">
      <c r="A347" s="22" t="s">
        <v>11</v>
      </c>
      <c r="B347" s="22"/>
      <c r="C347" s="54">
        <v>0</v>
      </c>
      <c r="D347" s="54">
        <f t="shared" si="96"/>
        <v>0</v>
      </c>
      <c r="E347" s="55">
        <f t="shared" si="97"/>
        <v>0</v>
      </c>
      <c r="F347" s="50"/>
      <c r="G347" s="54">
        <v>0</v>
      </c>
      <c r="H347" s="54">
        <f t="shared" si="98"/>
        <v>0</v>
      </c>
      <c r="I347" s="55">
        <f t="shared" si="99"/>
        <v>0</v>
      </c>
      <c r="J347" s="50"/>
      <c r="K347" s="54">
        <v>0</v>
      </c>
      <c r="L347" s="48"/>
      <c r="M347" s="54">
        <v>0</v>
      </c>
      <c r="O347" s="68"/>
    </row>
    <row r="348" spans="1:15">
      <c r="C348" s="48"/>
      <c r="D348" s="48"/>
      <c r="E348" s="48"/>
      <c r="F348" s="50"/>
      <c r="G348" s="48"/>
      <c r="H348" s="48"/>
      <c r="I348" s="48"/>
      <c r="J348" s="50"/>
      <c r="K348" s="48"/>
      <c r="L348" s="48"/>
      <c r="M348" s="48"/>
      <c r="O348" s="68"/>
    </row>
    <row r="349" spans="1:15">
      <c r="A349" s="1" t="s">
        <v>55</v>
      </c>
      <c r="B349" s="1"/>
      <c r="C349" s="53">
        <f>SUM(C342:C348)</f>
        <v>0</v>
      </c>
      <c r="D349" s="53">
        <f>SUM(D342:D348)</f>
        <v>0</v>
      </c>
      <c r="E349" s="53">
        <f>SUM(E342:E348)</f>
        <v>0</v>
      </c>
      <c r="F349" s="49"/>
      <c r="G349" s="53">
        <f>SUM(G342:G348)</f>
        <v>0</v>
      </c>
      <c r="H349" s="53">
        <f>SUM(H342:H348)</f>
        <v>0</v>
      </c>
      <c r="I349" s="53">
        <f>SUM(I342:I348)</f>
        <v>0</v>
      </c>
      <c r="J349" s="49"/>
      <c r="K349" s="53">
        <f>SUM(K342:K348)</f>
        <v>0</v>
      </c>
      <c r="L349" s="48"/>
      <c r="M349" s="53">
        <f>SUM(M342:M348)</f>
        <v>0</v>
      </c>
      <c r="O349" s="68"/>
    </row>
    <row r="350" spans="1:15">
      <c r="C350" s="48"/>
      <c r="D350" s="48"/>
      <c r="E350" s="48"/>
      <c r="F350" s="50"/>
      <c r="G350" s="48"/>
      <c r="H350" s="48"/>
      <c r="I350" s="48"/>
      <c r="J350" s="50"/>
      <c r="K350" s="48"/>
      <c r="L350" s="48"/>
      <c r="M350" s="48"/>
      <c r="O350" s="68"/>
    </row>
    <row r="351" spans="1:15">
      <c r="A351" s="1" t="s">
        <v>9</v>
      </c>
      <c r="B351" s="1"/>
      <c r="C351" s="48"/>
      <c r="D351" s="48"/>
      <c r="E351" s="48"/>
      <c r="F351" s="50"/>
      <c r="G351" s="48"/>
      <c r="H351" s="48"/>
      <c r="I351" s="48"/>
      <c r="J351" s="50"/>
      <c r="K351" s="48"/>
      <c r="L351" s="48"/>
      <c r="M351" s="48"/>
      <c r="O351" s="68"/>
    </row>
    <row r="352" spans="1:15">
      <c r="A352" s="22" t="s">
        <v>62</v>
      </c>
      <c r="B352" s="22"/>
      <c r="C352" s="56">
        <v>0</v>
      </c>
      <c r="D352" s="56">
        <f t="shared" ref="D352:D358" si="100">K352/12</f>
        <v>0</v>
      </c>
      <c r="E352" s="48">
        <f t="shared" ref="E352:E358" si="101">D352-C352</f>
        <v>0</v>
      </c>
      <c r="F352" s="50"/>
      <c r="G352" s="56">
        <v>0</v>
      </c>
      <c r="H352" s="56">
        <f t="shared" ref="H352:H358" si="102">K352/12*C$2</f>
        <v>0</v>
      </c>
      <c r="I352" s="48">
        <f t="shared" ref="I352:I358" si="103">H352-G352</f>
        <v>0</v>
      </c>
      <c r="J352" s="50"/>
      <c r="K352" s="56">
        <v>0</v>
      </c>
      <c r="L352" s="48"/>
      <c r="M352" s="56">
        <v>0</v>
      </c>
      <c r="O352" s="68"/>
    </row>
    <row r="353" spans="1:15">
      <c r="A353" s="22" t="s">
        <v>61</v>
      </c>
      <c r="B353" s="22"/>
      <c r="C353" s="56">
        <v>0</v>
      </c>
      <c r="D353" s="56">
        <f t="shared" si="100"/>
        <v>0</v>
      </c>
      <c r="E353" s="48">
        <f t="shared" si="101"/>
        <v>0</v>
      </c>
      <c r="F353" s="50"/>
      <c r="G353" s="56">
        <v>0</v>
      </c>
      <c r="H353" s="56">
        <f t="shared" si="102"/>
        <v>0</v>
      </c>
      <c r="I353" s="48">
        <f t="shared" si="103"/>
        <v>0</v>
      </c>
      <c r="J353" s="50"/>
      <c r="K353" s="56">
        <v>0</v>
      </c>
      <c r="L353" s="48"/>
      <c r="M353" s="56">
        <v>0</v>
      </c>
      <c r="O353" s="68"/>
    </row>
    <row r="354" spans="1:15">
      <c r="A354" s="40" t="s">
        <v>60</v>
      </c>
      <c r="B354" s="40"/>
      <c r="C354" s="56">
        <v>0</v>
      </c>
      <c r="D354" s="56">
        <f t="shared" si="100"/>
        <v>0</v>
      </c>
      <c r="E354" s="48">
        <f t="shared" si="101"/>
        <v>0</v>
      </c>
      <c r="F354" s="50"/>
      <c r="G354" s="56">
        <v>0</v>
      </c>
      <c r="H354" s="56">
        <f t="shared" si="102"/>
        <v>0</v>
      </c>
      <c r="I354" s="48">
        <f t="shared" si="103"/>
        <v>0</v>
      </c>
      <c r="J354" s="50"/>
      <c r="K354" s="56">
        <v>0</v>
      </c>
      <c r="L354" s="48"/>
      <c r="M354" s="56">
        <v>0</v>
      </c>
      <c r="O354" s="68"/>
    </row>
    <row r="355" spans="1:15">
      <c r="A355" s="22" t="s">
        <v>14</v>
      </c>
      <c r="B355" s="22"/>
      <c r="C355" s="56">
        <v>0</v>
      </c>
      <c r="D355" s="56">
        <f t="shared" si="100"/>
        <v>0</v>
      </c>
      <c r="E355" s="48">
        <f t="shared" si="101"/>
        <v>0</v>
      </c>
      <c r="F355" s="50"/>
      <c r="G355" s="56">
        <v>0</v>
      </c>
      <c r="H355" s="56">
        <f t="shared" si="102"/>
        <v>0</v>
      </c>
      <c r="I355" s="48">
        <f t="shared" si="103"/>
        <v>0</v>
      </c>
      <c r="J355" s="50"/>
      <c r="K355" s="56">
        <v>0</v>
      </c>
      <c r="L355" s="48"/>
      <c r="M355" s="56">
        <v>0</v>
      </c>
      <c r="O355" s="68"/>
    </row>
    <row r="356" spans="1:15">
      <c r="A356" s="40" t="s">
        <v>59</v>
      </c>
      <c r="B356" s="40"/>
      <c r="C356" s="56">
        <v>0</v>
      </c>
      <c r="D356" s="56">
        <f t="shared" si="100"/>
        <v>0</v>
      </c>
      <c r="E356" s="48">
        <f t="shared" si="101"/>
        <v>0</v>
      </c>
      <c r="F356" s="50"/>
      <c r="G356" s="56">
        <v>0</v>
      </c>
      <c r="H356" s="56">
        <f t="shared" si="102"/>
        <v>0</v>
      </c>
      <c r="I356" s="48">
        <f t="shared" si="103"/>
        <v>0</v>
      </c>
      <c r="J356" s="50"/>
      <c r="K356" s="56">
        <v>0</v>
      </c>
      <c r="L356" s="48"/>
      <c r="M356" s="56">
        <v>0</v>
      </c>
      <c r="O356" s="68"/>
    </row>
    <row r="357" spans="1:15">
      <c r="A357" s="22" t="s">
        <v>58</v>
      </c>
      <c r="B357" s="22"/>
      <c r="C357" s="56">
        <v>0</v>
      </c>
      <c r="D357" s="56">
        <f t="shared" si="100"/>
        <v>0</v>
      </c>
      <c r="E357" s="48">
        <f t="shared" si="101"/>
        <v>0</v>
      </c>
      <c r="F357" s="50"/>
      <c r="G357" s="56">
        <v>0</v>
      </c>
      <c r="H357" s="56">
        <f t="shared" si="102"/>
        <v>0</v>
      </c>
      <c r="I357" s="48">
        <f t="shared" si="103"/>
        <v>0</v>
      </c>
      <c r="J357" s="50"/>
      <c r="K357" s="56">
        <v>0</v>
      </c>
      <c r="L357" s="48"/>
      <c r="M357" s="56">
        <v>0</v>
      </c>
      <c r="O357" s="68"/>
    </row>
    <row r="358" spans="1:15">
      <c r="A358" s="40" t="s">
        <v>57</v>
      </c>
      <c r="B358" s="40"/>
      <c r="C358" s="54">
        <v>0</v>
      </c>
      <c r="D358" s="54">
        <f t="shared" si="100"/>
        <v>0</v>
      </c>
      <c r="E358" s="55">
        <f t="shared" si="101"/>
        <v>0</v>
      </c>
      <c r="F358" s="50"/>
      <c r="G358" s="54">
        <v>0</v>
      </c>
      <c r="H358" s="54">
        <f t="shared" si="102"/>
        <v>0</v>
      </c>
      <c r="I358" s="55">
        <f t="shared" si="103"/>
        <v>0</v>
      </c>
      <c r="J358" s="50"/>
      <c r="K358" s="54">
        <v>0</v>
      </c>
      <c r="L358" s="48"/>
      <c r="M358" s="54">
        <v>0</v>
      </c>
      <c r="O358" s="68"/>
    </row>
    <row r="359" spans="1:15">
      <c r="C359" s="48"/>
      <c r="D359" s="48"/>
      <c r="E359" s="48"/>
      <c r="F359" s="50"/>
      <c r="G359" s="48"/>
      <c r="H359" s="48"/>
      <c r="I359" s="48"/>
      <c r="J359" s="50"/>
      <c r="K359" s="48"/>
      <c r="L359" s="48"/>
      <c r="M359" s="48"/>
      <c r="O359" s="68"/>
    </row>
    <row r="360" spans="1:15">
      <c r="A360" s="1" t="s">
        <v>54</v>
      </c>
      <c r="B360" s="1"/>
      <c r="C360" s="53">
        <f>SUM(C352:C359)</f>
        <v>0</v>
      </c>
      <c r="D360" s="53">
        <f>SUM(D352:D359)</f>
        <v>0</v>
      </c>
      <c r="E360" s="53">
        <f>SUM(E352:E359)</f>
        <v>0</v>
      </c>
      <c r="F360" s="49"/>
      <c r="G360" s="53">
        <f>SUM(G352:G359)</f>
        <v>0</v>
      </c>
      <c r="H360" s="53">
        <f>SUM(H352:H359)</f>
        <v>0</v>
      </c>
      <c r="I360" s="53">
        <f>SUM(I352:I359)</f>
        <v>0</v>
      </c>
      <c r="J360" s="49"/>
      <c r="K360" s="53">
        <f>SUM(K352:K359)</f>
        <v>0</v>
      </c>
      <c r="L360" s="48"/>
      <c r="M360" s="53">
        <f>SUM(M352:M359)</f>
        <v>0</v>
      </c>
      <c r="O360" s="68"/>
    </row>
    <row r="361" spans="1:15">
      <c r="C361" s="48"/>
      <c r="D361" s="48"/>
      <c r="E361" s="48"/>
      <c r="F361" s="50"/>
      <c r="G361" s="48"/>
      <c r="H361" s="48"/>
      <c r="I361" s="48"/>
      <c r="J361" s="50"/>
      <c r="K361" s="48"/>
      <c r="L361" s="48"/>
      <c r="M361" s="48"/>
      <c r="O361" s="68"/>
    </row>
    <row r="362" spans="1:15" ht="13.5" thickBot="1">
      <c r="A362" s="52" t="s">
        <v>56</v>
      </c>
      <c r="B362" s="52"/>
      <c r="C362" s="51">
        <f>C349-C360</f>
        <v>0</v>
      </c>
      <c r="D362" s="51">
        <f>D349-D360</f>
        <v>0</v>
      </c>
      <c r="E362" s="51">
        <f>E349+E360</f>
        <v>0</v>
      </c>
      <c r="F362" s="49"/>
      <c r="G362" s="51">
        <f>G349-G360</f>
        <v>0</v>
      </c>
      <c r="H362" s="51">
        <f>H349-H360</f>
        <v>0</v>
      </c>
      <c r="I362" s="51">
        <f>I349+I360</f>
        <v>0</v>
      </c>
      <c r="J362" s="49"/>
      <c r="K362" s="51">
        <f>SUM(K349-K360)</f>
        <v>0</v>
      </c>
      <c r="L362" s="48"/>
      <c r="M362" s="51">
        <f>SUM(M349-M360)</f>
        <v>0</v>
      </c>
      <c r="O362" s="68"/>
    </row>
    <row r="363" spans="1:15" ht="13.5" thickTop="1">
      <c r="C363" s="48"/>
      <c r="D363" s="48"/>
      <c r="E363" s="48"/>
      <c r="F363" s="50"/>
      <c r="G363" s="48"/>
      <c r="H363" s="48"/>
      <c r="I363" s="48"/>
      <c r="J363" s="50"/>
      <c r="K363" s="48"/>
      <c r="L363" s="48"/>
      <c r="M363" s="48"/>
      <c r="O363" s="68"/>
    </row>
    <row r="364" spans="1:15">
      <c r="C364" s="48"/>
      <c r="D364" s="48"/>
      <c r="E364" s="48"/>
      <c r="F364" s="50"/>
      <c r="G364" s="48"/>
      <c r="H364" s="48"/>
      <c r="I364" s="48"/>
      <c r="J364" s="50"/>
      <c r="K364" s="48"/>
      <c r="L364" s="48"/>
      <c r="M364" s="48"/>
      <c r="O364" s="68"/>
    </row>
    <row r="365" spans="1:15">
      <c r="A365" s="1" t="s">
        <v>55</v>
      </c>
      <c r="C365" s="48">
        <f>SUM(C19+C47+C75+C102+C129+C157+C185+C212+C239+C267+C294+C322+C349)</f>
        <v>0</v>
      </c>
      <c r="D365" s="48">
        <f>SUM(D19+D47+D75+D102+D129+D157+D185+D212+D239+D267+D294+D322+D349)</f>
        <v>0</v>
      </c>
      <c r="E365" s="48">
        <f>SUM(E19+E47+E75+E102+E129+E157+E185+E212+E239+E267+E294+E322+E349)</f>
        <v>0</v>
      </c>
      <c r="F365" s="50"/>
      <c r="G365" s="48">
        <f>SUM(G19+G47+G75+G102+G129+G157+G185+G212+G239+G267+G294+G322+G349)</f>
        <v>0</v>
      </c>
      <c r="H365" s="48">
        <f>SUM(H19+H47+H75+H102+H129+H157+H185+H212+H239+H267+H294+H322+H349)</f>
        <v>0</v>
      </c>
      <c r="I365" s="48">
        <f>SUM(I19+I47+I75+I102+I129+I157+I185+I212+I239+I267+I294+I322+I349)</f>
        <v>0</v>
      </c>
      <c r="J365" s="50"/>
      <c r="K365" s="48">
        <f>SUM(K19+K47+K75+K102+K129+K157+K185+K212+K239+K267+K294+K322+K349)</f>
        <v>0</v>
      </c>
      <c r="L365" s="48"/>
      <c r="M365" s="48">
        <f>SUM(M19+M47+M75+M102+M129+M157+M185+M212+M239+M267+M294+M322+M349)</f>
        <v>0</v>
      </c>
      <c r="O365" s="68"/>
    </row>
    <row r="366" spans="1:15">
      <c r="A366" s="1"/>
      <c r="C366" s="48"/>
      <c r="D366" s="48"/>
      <c r="E366" s="48"/>
      <c r="F366" s="50"/>
      <c r="G366" s="48"/>
      <c r="H366" s="48"/>
      <c r="I366" s="48"/>
      <c r="J366" s="50"/>
      <c r="K366" s="48"/>
      <c r="L366" s="48"/>
      <c r="M366" s="48"/>
      <c r="O366" s="68"/>
    </row>
    <row r="367" spans="1:15">
      <c r="A367" s="1" t="s">
        <v>54</v>
      </c>
      <c r="C367" s="48">
        <f>SUM(C30+C58+C86+C113+C140+C168+C196+C223+C250+C278+C305+C333+C360)</f>
        <v>0</v>
      </c>
      <c r="D367" s="48">
        <f>SUM(D30+D58+D86+D113+D140+D168+D196+D223+D250+D278+D305+D333+D360)</f>
        <v>0</v>
      </c>
      <c r="E367" s="48">
        <f>SUM(E30+E58+E86+E113+E140+E168+E196+E223+E250+E278+E305+E333+E360)</f>
        <v>0</v>
      </c>
      <c r="F367" s="50"/>
      <c r="G367" s="48">
        <f>SUM(G30+G58+G86+G113+G140+G168+G196+G223+G250+G278+G305+G333+G360)</f>
        <v>0</v>
      </c>
      <c r="H367" s="48">
        <f>SUM(H30+H58+H86+H113+H140+H168+H196+H223+H250+H278+H305+H333+H360)</f>
        <v>0</v>
      </c>
      <c r="I367" s="48">
        <f>SUM(I30+I58+I86+I113+I140+I168+I196+I223+I250+I278+I305+I333+I360)</f>
        <v>0</v>
      </c>
      <c r="J367" s="50"/>
      <c r="K367" s="48">
        <f>SUM(K30+K58+K86+K113+K140+K168+K196+K223+K250+K278+K305+K333+K360)</f>
        <v>0</v>
      </c>
      <c r="L367" s="48"/>
      <c r="M367" s="48">
        <f>SUM(M30+M58+M86+M113+M140+M168+M196+M223+M250+M278+M305+M333+M360)</f>
        <v>0</v>
      </c>
      <c r="O367" s="68"/>
    </row>
    <row r="368" spans="1:15">
      <c r="C368" s="48"/>
      <c r="D368" s="48"/>
      <c r="E368" s="48"/>
      <c r="F368" s="50"/>
      <c r="G368" s="48"/>
      <c r="H368" s="48"/>
      <c r="I368" s="48"/>
      <c r="J368" s="50"/>
      <c r="K368" s="48"/>
      <c r="L368" s="48"/>
      <c r="M368" s="48"/>
      <c r="O368" s="68"/>
    </row>
    <row r="369" spans="1:15" ht="13.5" thickBot="1">
      <c r="A369" s="1" t="s">
        <v>53</v>
      </c>
      <c r="B369" s="1"/>
      <c r="C369" s="47">
        <f>C365-C367</f>
        <v>0</v>
      </c>
      <c r="D369" s="47">
        <f>D365-D367</f>
        <v>0</v>
      </c>
      <c r="E369" s="47">
        <f>E365+E367</f>
        <v>0</v>
      </c>
      <c r="F369" s="49"/>
      <c r="G369" s="47">
        <f>G365-G367</f>
        <v>0</v>
      </c>
      <c r="H369" s="47">
        <f>H365-H367</f>
        <v>0</v>
      </c>
      <c r="I369" s="47">
        <f>I365+I367</f>
        <v>0</v>
      </c>
      <c r="J369" s="49"/>
      <c r="K369" s="47">
        <f>K365-K367</f>
        <v>0</v>
      </c>
      <c r="L369" s="48"/>
      <c r="M369" s="47">
        <f>M365-M367</f>
        <v>0</v>
      </c>
      <c r="O369" s="68"/>
    </row>
    <row r="370" spans="1:15" ht="13.5" thickTop="1">
      <c r="M370" s="46"/>
      <c r="O370" s="68"/>
    </row>
    <row r="371" spans="1:15" ht="15.75">
      <c r="A371" s="43" t="s">
        <v>52</v>
      </c>
      <c r="B371" s="42"/>
      <c r="C371" s="44">
        <f>SUM(C12+C40+C68+C95+C122+C150+C178+C205+C232+C260)+C287+C315+C342</f>
        <v>0</v>
      </c>
      <c r="D371" s="44">
        <f>SUM(D12+D40+D68+D95+D122+D150+D178+D205+D232+D260)+D287+D315+D342</f>
        <v>0</v>
      </c>
      <c r="E371" s="44">
        <f>SUM(E12+E40+E68+E95+E122+E150+E178+E205+E232+E260)+E287+E315+E342</f>
        <v>0</v>
      </c>
      <c r="F371" s="43"/>
      <c r="G371" s="44">
        <f>SUM(G12+G40+G68+G95+G122+G150+G178+G205+G232+G260)+G287+G315+G342</f>
        <v>0</v>
      </c>
      <c r="H371" s="44">
        <f>SUM(H12+H40+H68+H95+H122+H150+H178+H205+H232+H260)+H287+H315+H342</f>
        <v>0</v>
      </c>
      <c r="I371" s="44">
        <f>SUM(I12+I40+I68+I95+I122+I150+I178+I205+I232+I260)+I287+I315+I342</f>
        <v>0</v>
      </c>
      <c r="J371" s="45"/>
      <c r="K371" s="44">
        <f>SUM(K12+K40+K68+K95+K122+K150+K178+K205+K232+K260)+K287+K315+K342</f>
        <v>0</v>
      </c>
      <c r="L371" s="43"/>
      <c r="M371" s="44">
        <f>SUM(M12+M40+M68+M95+M122+M150+M178+M205+M232+M260)+M287+M315+M342</f>
        <v>0</v>
      </c>
      <c r="O371" s="69"/>
    </row>
    <row r="372" spans="1:15">
      <c r="A372" s="1"/>
    </row>
  </sheetData>
  <sheetProtection sheet="1" objects="1" scenarios="1" selectLockedCells="1"/>
  <mergeCells count="3">
    <mergeCell ref="A1:O1"/>
    <mergeCell ref="C4:E4"/>
    <mergeCell ref="G4:I4"/>
  </mergeCells>
  <pageMargins left="0.15748031496062992" right="0.19685039370078741" top="0.31496062992125984" bottom="0.27559055118110237" header="0.19685039370078741" footer="0.15748031496062992"/>
  <pageSetup scale="62" fitToHeight="20" orientation="landscape" horizontalDpi="300" verticalDpi="300" r:id="rId1"/>
  <headerFooter alignWithMargins="0"/>
  <rowBreaks count="6" manualBreakCount="6">
    <brk id="62" max="14" man="1"/>
    <brk id="116" max="14" man="1"/>
    <brk id="172" max="14" man="1"/>
    <brk id="199" max="14" man="1"/>
    <brk id="254" max="14" man="1"/>
    <brk id="309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Man Acc</vt:lpstr>
      <vt:lpstr>Project</vt:lpstr>
      <vt:lpstr>Project!Print_Area</vt:lpstr>
    </vt:vector>
  </TitlesOfParts>
  <Company>Northern Arts Board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Lowe</dc:creator>
  <cp:lastModifiedBy>Arts Council England</cp:lastModifiedBy>
  <cp:lastPrinted>2011-10-13T22:57:14Z</cp:lastPrinted>
  <dcterms:created xsi:type="dcterms:W3CDTF">2003-03-29T11:06:41Z</dcterms:created>
  <dcterms:modified xsi:type="dcterms:W3CDTF">2011-10-13T23:22:57Z</dcterms:modified>
</cp:coreProperties>
</file>