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tmccormack\Downloads\"/>
    </mc:Choice>
  </mc:AlternateContent>
  <xr:revisionPtr revIDLastSave="0" documentId="8_{21600F81-6889-4521-994F-FF7D2D920CC9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Annual Budget" sheetId="1" r:id="rId1"/>
    <sheet name="Cash flow foreca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3" i="2" l="1"/>
  <c r="P122" i="2"/>
  <c r="P124" i="2" s="1"/>
  <c r="P121" i="2"/>
  <c r="P114" i="2"/>
  <c r="P107" i="2"/>
  <c r="P108" i="2" s="1"/>
  <c r="P110" i="2" s="1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4" i="2"/>
  <c r="P73" i="2"/>
  <c r="P72" i="2"/>
  <c r="P75" i="2" s="1"/>
  <c r="P71" i="2"/>
  <c r="P70" i="2"/>
  <c r="P68" i="2"/>
  <c r="P67" i="2"/>
  <c r="P66" i="2"/>
  <c r="P65" i="2"/>
  <c r="P64" i="2"/>
  <c r="P69" i="2" s="1"/>
  <c r="P62" i="2"/>
  <c r="P61" i="2"/>
  <c r="P60" i="2"/>
  <c r="P59" i="2"/>
  <c r="P58" i="2"/>
  <c r="P63" i="2" s="1"/>
  <c r="P56" i="2"/>
  <c r="P57" i="2" s="1"/>
  <c r="P77" i="2" s="1"/>
  <c r="P55" i="2"/>
  <c r="P54" i="2"/>
  <c r="P53" i="2"/>
  <c r="P52" i="2"/>
  <c r="P46" i="2"/>
  <c r="P45" i="2"/>
  <c r="P47" i="2" s="1"/>
  <c r="P44" i="2"/>
  <c r="P43" i="2"/>
  <c r="P42" i="2"/>
  <c r="P41" i="2"/>
  <c r="P40" i="2"/>
  <c r="P39" i="2"/>
  <c r="P38" i="2"/>
  <c r="P37" i="2"/>
  <c r="P49" i="2" s="1"/>
  <c r="P31" i="2"/>
  <c r="P30" i="2"/>
  <c r="P29" i="2"/>
  <c r="P28" i="2"/>
  <c r="P27" i="2"/>
  <c r="P32" i="2" s="1"/>
  <c r="P25" i="2"/>
  <c r="P23" i="2"/>
  <c r="P21" i="2"/>
  <c r="P19" i="2"/>
  <c r="P16" i="2"/>
  <c r="P15" i="2"/>
  <c r="P14" i="2"/>
  <c r="P13" i="2"/>
  <c r="P17" i="2" s="1"/>
  <c r="P12" i="2"/>
  <c r="P10" i="2"/>
  <c r="P8" i="2"/>
  <c r="P6" i="2"/>
  <c r="P5" i="2"/>
  <c r="P3" i="2"/>
  <c r="P34" i="2" s="1"/>
  <c r="P112" i="2" l="1"/>
  <c r="P116" i="2"/>
  <c r="P118" i="2" s="1"/>
  <c r="O124" i="2" l="1"/>
  <c r="N124" i="2"/>
  <c r="M124" i="2"/>
  <c r="L124" i="2"/>
  <c r="K124" i="2"/>
  <c r="J124" i="2"/>
  <c r="I124" i="2"/>
  <c r="H124" i="2"/>
  <c r="G124" i="2"/>
  <c r="F124" i="2"/>
  <c r="E124" i="2"/>
  <c r="D124" i="2"/>
  <c r="O108" i="2"/>
  <c r="O110" i="2" s="1"/>
  <c r="N108" i="2"/>
  <c r="N110" i="2" s="1"/>
  <c r="M108" i="2"/>
  <c r="M110" i="2" s="1"/>
  <c r="L108" i="2"/>
  <c r="L110" i="2" s="1"/>
  <c r="K108" i="2"/>
  <c r="K110" i="2" s="1"/>
  <c r="J108" i="2"/>
  <c r="J110" i="2" s="1"/>
  <c r="I108" i="2"/>
  <c r="I110" i="2" s="1"/>
  <c r="H108" i="2"/>
  <c r="H110" i="2" s="1"/>
  <c r="G108" i="2"/>
  <c r="G110" i="2" s="1"/>
  <c r="F108" i="2"/>
  <c r="F110" i="2" s="1"/>
  <c r="E108" i="2"/>
  <c r="E110" i="2" s="1"/>
  <c r="D108" i="2"/>
  <c r="D110" i="2" s="1"/>
  <c r="O75" i="2"/>
  <c r="N75" i="2"/>
  <c r="M75" i="2"/>
  <c r="L75" i="2"/>
  <c r="K75" i="2"/>
  <c r="J75" i="2"/>
  <c r="I75" i="2"/>
  <c r="H75" i="2"/>
  <c r="G75" i="2"/>
  <c r="F75" i="2"/>
  <c r="E75" i="2"/>
  <c r="D75" i="2"/>
  <c r="O69" i="2"/>
  <c r="N69" i="2"/>
  <c r="M69" i="2"/>
  <c r="L69" i="2"/>
  <c r="K69" i="2"/>
  <c r="J69" i="2"/>
  <c r="I69" i="2"/>
  <c r="H69" i="2"/>
  <c r="G69" i="2"/>
  <c r="F69" i="2"/>
  <c r="E69" i="2"/>
  <c r="D69" i="2"/>
  <c r="O63" i="2"/>
  <c r="N63" i="2"/>
  <c r="M63" i="2"/>
  <c r="L63" i="2"/>
  <c r="K63" i="2"/>
  <c r="J63" i="2"/>
  <c r="I63" i="2"/>
  <c r="H63" i="2"/>
  <c r="G63" i="2"/>
  <c r="F63" i="2"/>
  <c r="E63" i="2"/>
  <c r="D63" i="2"/>
  <c r="O57" i="2"/>
  <c r="N57" i="2"/>
  <c r="M57" i="2"/>
  <c r="L57" i="2"/>
  <c r="K57" i="2"/>
  <c r="K77" i="2" s="1"/>
  <c r="J57" i="2"/>
  <c r="J77" i="2" s="1"/>
  <c r="I57" i="2"/>
  <c r="H57" i="2"/>
  <c r="H77" i="2" s="1"/>
  <c r="G57" i="2"/>
  <c r="F57" i="2"/>
  <c r="E57" i="2"/>
  <c r="D57" i="2"/>
  <c r="O47" i="2"/>
  <c r="O49" i="2" s="1"/>
  <c r="N47" i="2"/>
  <c r="N49" i="2" s="1"/>
  <c r="M47" i="2"/>
  <c r="M49" i="2" s="1"/>
  <c r="L47" i="2"/>
  <c r="L49" i="2" s="1"/>
  <c r="K47" i="2"/>
  <c r="K49" i="2" s="1"/>
  <c r="J47" i="2"/>
  <c r="J49" i="2" s="1"/>
  <c r="I47" i="2"/>
  <c r="I49" i="2" s="1"/>
  <c r="H47" i="2"/>
  <c r="H49" i="2" s="1"/>
  <c r="G47" i="2"/>
  <c r="G49" i="2" s="1"/>
  <c r="F47" i="2"/>
  <c r="F49" i="2" s="1"/>
  <c r="E47" i="2"/>
  <c r="E49" i="2" s="1"/>
  <c r="D47" i="2"/>
  <c r="D49" i="2" s="1"/>
  <c r="O32" i="2"/>
  <c r="N32" i="2"/>
  <c r="M32" i="2"/>
  <c r="L32" i="2"/>
  <c r="K32" i="2"/>
  <c r="J32" i="2"/>
  <c r="I32" i="2"/>
  <c r="H32" i="2"/>
  <c r="G32" i="2"/>
  <c r="F32" i="2"/>
  <c r="E32" i="2"/>
  <c r="D32" i="2"/>
  <c r="O17" i="2"/>
  <c r="N17" i="2"/>
  <c r="M17" i="2"/>
  <c r="M34" i="2" s="1"/>
  <c r="L17" i="2"/>
  <c r="L34" i="2" s="1"/>
  <c r="K17" i="2"/>
  <c r="K34" i="2" s="1"/>
  <c r="J17" i="2"/>
  <c r="I17" i="2"/>
  <c r="I34" i="2" s="1"/>
  <c r="H17" i="2"/>
  <c r="G17" i="2"/>
  <c r="F17" i="2"/>
  <c r="E17" i="2"/>
  <c r="E34" i="2" s="1"/>
  <c r="D17" i="2"/>
  <c r="D34" i="2" s="1"/>
  <c r="J129" i="1"/>
  <c r="F129" i="1"/>
  <c r="N127" i="1"/>
  <c r="L127" i="1"/>
  <c r="I127" i="1"/>
  <c r="J127" i="1" s="1"/>
  <c r="H127" i="1"/>
  <c r="E127" i="1"/>
  <c r="F127" i="1" s="1"/>
  <c r="D127" i="1"/>
  <c r="J126" i="1"/>
  <c r="F126" i="1"/>
  <c r="J125" i="1"/>
  <c r="F125" i="1"/>
  <c r="J124" i="1"/>
  <c r="F124" i="1"/>
  <c r="D117" i="1"/>
  <c r="N115" i="1"/>
  <c r="N117" i="1" s="1"/>
  <c r="L115" i="1"/>
  <c r="L117" i="1" s="1"/>
  <c r="I115" i="1"/>
  <c r="J115" i="1" s="1"/>
  <c r="H115" i="1"/>
  <c r="H117" i="1" s="1"/>
  <c r="E115" i="1"/>
  <c r="E117" i="1" s="1"/>
  <c r="F117" i="1" s="1"/>
  <c r="D115" i="1"/>
  <c r="F115" i="1" s="1"/>
  <c r="J114" i="1"/>
  <c r="F114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7" i="1"/>
  <c r="F107" i="1"/>
  <c r="J106" i="1"/>
  <c r="F106" i="1"/>
  <c r="J105" i="1"/>
  <c r="F105" i="1"/>
  <c r="J104" i="1"/>
  <c r="F104" i="1"/>
  <c r="J103" i="1"/>
  <c r="F103" i="1"/>
  <c r="J102" i="1"/>
  <c r="F102" i="1"/>
  <c r="J101" i="1"/>
  <c r="F101" i="1"/>
  <c r="J100" i="1"/>
  <c r="F100" i="1"/>
  <c r="J99" i="1"/>
  <c r="F99" i="1"/>
  <c r="J98" i="1"/>
  <c r="F98" i="1"/>
  <c r="J97" i="1"/>
  <c r="F97" i="1"/>
  <c r="J96" i="1"/>
  <c r="F96" i="1"/>
  <c r="J95" i="1"/>
  <c r="F95" i="1"/>
  <c r="J94" i="1"/>
  <c r="F94" i="1"/>
  <c r="J93" i="1"/>
  <c r="F93" i="1"/>
  <c r="J92" i="1"/>
  <c r="F92" i="1"/>
  <c r="J91" i="1"/>
  <c r="F91" i="1"/>
  <c r="J90" i="1"/>
  <c r="F90" i="1"/>
  <c r="J89" i="1"/>
  <c r="F89" i="1"/>
  <c r="J88" i="1"/>
  <c r="F88" i="1"/>
  <c r="J87" i="1"/>
  <c r="F87" i="1"/>
  <c r="J86" i="1"/>
  <c r="F86" i="1"/>
  <c r="E83" i="1"/>
  <c r="N81" i="1"/>
  <c r="N83" i="1" s="1"/>
  <c r="L81" i="1"/>
  <c r="L83" i="1" s="1"/>
  <c r="I81" i="1"/>
  <c r="J81" i="1" s="1"/>
  <c r="H81" i="1"/>
  <c r="E81" i="1"/>
  <c r="F81" i="1" s="1"/>
  <c r="D81" i="1"/>
  <c r="J80" i="1"/>
  <c r="F80" i="1"/>
  <c r="J79" i="1"/>
  <c r="F79" i="1"/>
  <c r="J78" i="1"/>
  <c r="F78" i="1"/>
  <c r="J77" i="1"/>
  <c r="F77" i="1"/>
  <c r="J76" i="1"/>
  <c r="F76" i="1"/>
  <c r="N75" i="1"/>
  <c r="L75" i="1"/>
  <c r="I75" i="1"/>
  <c r="J75" i="1" s="1"/>
  <c r="H75" i="1"/>
  <c r="F75" i="1"/>
  <c r="E75" i="1"/>
  <c r="D75" i="1"/>
  <c r="J74" i="1"/>
  <c r="F74" i="1"/>
  <c r="J73" i="1"/>
  <c r="F73" i="1"/>
  <c r="J72" i="1"/>
  <c r="F72" i="1"/>
  <c r="J71" i="1"/>
  <c r="F71" i="1"/>
  <c r="J70" i="1"/>
  <c r="F70" i="1"/>
  <c r="N69" i="1"/>
  <c r="L69" i="1"/>
  <c r="J69" i="1"/>
  <c r="I69" i="1"/>
  <c r="H69" i="1"/>
  <c r="E69" i="1"/>
  <c r="F69" i="1" s="1"/>
  <c r="D69" i="1"/>
  <c r="J68" i="1"/>
  <c r="F68" i="1"/>
  <c r="J67" i="1"/>
  <c r="F67" i="1"/>
  <c r="J66" i="1"/>
  <c r="F66" i="1"/>
  <c r="J65" i="1"/>
  <c r="F65" i="1"/>
  <c r="J64" i="1"/>
  <c r="F64" i="1"/>
  <c r="N63" i="1"/>
  <c r="L63" i="1"/>
  <c r="I63" i="1"/>
  <c r="J63" i="1" s="1"/>
  <c r="H63" i="1"/>
  <c r="H83" i="1" s="1"/>
  <c r="E63" i="1"/>
  <c r="D63" i="1"/>
  <c r="D83" i="1" s="1"/>
  <c r="J62" i="1"/>
  <c r="F62" i="1"/>
  <c r="J61" i="1"/>
  <c r="F61" i="1"/>
  <c r="J60" i="1"/>
  <c r="F60" i="1"/>
  <c r="J59" i="1"/>
  <c r="F59" i="1"/>
  <c r="J58" i="1"/>
  <c r="F58" i="1"/>
  <c r="N53" i="1"/>
  <c r="N55" i="1" s="1"/>
  <c r="L53" i="1"/>
  <c r="L55" i="1" s="1"/>
  <c r="I53" i="1"/>
  <c r="I55" i="1" s="1"/>
  <c r="H53" i="1"/>
  <c r="H55" i="1" s="1"/>
  <c r="H119" i="1" s="1"/>
  <c r="E53" i="1"/>
  <c r="F53" i="1" s="1"/>
  <c r="D53" i="1"/>
  <c r="D55" i="1" s="1"/>
  <c r="D119" i="1" s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L40" i="1"/>
  <c r="N38" i="1"/>
  <c r="L38" i="1"/>
  <c r="J38" i="1"/>
  <c r="I38" i="1"/>
  <c r="I40" i="1" s="1"/>
  <c r="H38" i="1"/>
  <c r="E38" i="1"/>
  <c r="D38" i="1"/>
  <c r="F38" i="1" s="1"/>
  <c r="J37" i="1"/>
  <c r="F37" i="1"/>
  <c r="J36" i="1"/>
  <c r="F36" i="1"/>
  <c r="J35" i="1"/>
  <c r="F35" i="1"/>
  <c r="J34" i="1"/>
  <c r="F34" i="1"/>
  <c r="J33" i="1"/>
  <c r="F33" i="1"/>
  <c r="J31" i="1"/>
  <c r="F31" i="1"/>
  <c r="J29" i="1"/>
  <c r="F29" i="1"/>
  <c r="J27" i="1"/>
  <c r="F27" i="1"/>
  <c r="J25" i="1"/>
  <c r="F25" i="1"/>
  <c r="N23" i="1"/>
  <c r="N40" i="1" s="1"/>
  <c r="L23" i="1"/>
  <c r="I23" i="1"/>
  <c r="H23" i="1"/>
  <c r="H40" i="1" s="1"/>
  <c r="E23" i="1"/>
  <c r="E40" i="1" s="1"/>
  <c r="D23" i="1"/>
  <c r="D40" i="1" s="1"/>
  <c r="J22" i="1"/>
  <c r="F22" i="1"/>
  <c r="J21" i="1"/>
  <c r="F21" i="1"/>
  <c r="J20" i="1"/>
  <c r="F20" i="1"/>
  <c r="J19" i="1"/>
  <c r="F19" i="1"/>
  <c r="J18" i="1"/>
  <c r="F18" i="1"/>
  <c r="J16" i="1"/>
  <c r="F16" i="1"/>
  <c r="J14" i="1"/>
  <c r="F14" i="1"/>
  <c r="J12" i="1"/>
  <c r="F12" i="1"/>
  <c r="J11" i="1"/>
  <c r="F11" i="1"/>
  <c r="J9" i="1"/>
  <c r="F9" i="1"/>
  <c r="K112" i="2" l="1"/>
  <c r="G77" i="2"/>
  <c r="N34" i="2"/>
  <c r="F34" i="2"/>
  <c r="J34" i="2"/>
  <c r="I77" i="2"/>
  <c r="I112" i="2" s="1"/>
  <c r="I116" i="2" s="1"/>
  <c r="K116" i="2"/>
  <c r="J112" i="2"/>
  <c r="G34" i="2"/>
  <c r="D77" i="2"/>
  <c r="D112" i="2" s="1"/>
  <c r="D116" i="2" s="1"/>
  <c r="D118" i="2" s="1"/>
  <c r="E114" i="2" s="1"/>
  <c r="L77" i="2"/>
  <c r="L112" i="2" s="1"/>
  <c r="L116" i="2" s="1"/>
  <c r="O34" i="2"/>
  <c r="H34" i="2"/>
  <c r="E77" i="2"/>
  <c r="E112" i="2" s="1"/>
  <c r="E116" i="2" s="1"/>
  <c r="M77" i="2"/>
  <c r="M112" i="2" s="1"/>
  <c r="M116" i="2" s="1"/>
  <c r="G112" i="2"/>
  <c r="F77" i="2"/>
  <c r="F112" i="2" s="1"/>
  <c r="F116" i="2" s="1"/>
  <c r="N77" i="2"/>
  <c r="N112" i="2" s="1"/>
  <c r="N116" i="2" s="1"/>
  <c r="O77" i="2"/>
  <c r="O112" i="2" s="1"/>
  <c r="F83" i="1"/>
  <c r="J55" i="1"/>
  <c r="D121" i="1"/>
  <c r="F40" i="1"/>
  <c r="L119" i="1"/>
  <c r="L121" i="1" s="1"/>
  <c r="N119" i="1"/>
  <c r="N121" i="1" s="1"/>
  <c r="J40" i="1"/>
  <c r="H121" i="1"/>
  <c r="H112" i="2"/>
  <c r="J53" i="1"/>
  <c r="E55" i="1"/>
  <c r="F63" i="1"/>
  <c r="I117" i="1"/>
  <c r="J117" i="1" s="1"/>
  <c r="F23" i="1"/>
  <c r="J23" i="1"/>
  <c r="I83" i="1"/>
  <c r="J83" i="1" s="1"/>
  <c r="G116" i="2" l="1"/>
  <c r="J116" i="2"/>
  <c r="E118" i="2"/>
  <c r="F114" i="2" s="1"/>
  <c r="F118" i="2" s="1"/>
  <c r="G114" i="2" s="1"/>
  <c r="G118" i="2" s="1"/>
  <c r="H114" i="2" s="1"/>
  <c r="H116" i="2"/>
  <c r="O116" i="2"/>
  <c r="I119" i="1"/>
  <c r="E119" i="1"/>
  <c r="F55" i="1"/>
  <c r="H118" i="2" l="1"/>
  <c r="I114" i="2" s="1"/>
  <c r="I118" i="2" s="1"/>
  <c r="J114" i="2" s="1"/>
  <c r="J118" i="2" s="1"/>
  <c r="K114" i="2" s="1"/>
  <c r="K118" i="2" s="1"/>
  <c r="L114" i="2" s="1"/>
  <c r="L118" i="2" s="1"/>
  <c r="M114" i="2" s="1"/>
  <c r="M118" i="2" s="1"/>
  <c r="N114" i="2" s="1"/>
  <c r="N118" i="2" s="1"/>
  <c r="O114" i="2" s="1"/>
  <c r="O118" i="2" s="1"/>
  <c r="F119" i="1"/>
  <c r="E121" i="1"/>
  <c r="F121" i="1" s="1"/>
  <c r="J119" i="1"/>
  <c r="I121" i="1"/>
  <c r="J1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8" authorId="0" shapeId="0" xr:uid="{00000000-0006-0000-0000-000001000000}">
      <text>
        <r>
          <rPr>
            <sz val="10"/>
            <color rgb="FF000000"/>
            <rFont val="Arial"/>
            <scheme val="minor"/>
          </rPr>
          <t xml:space="preserve">This will remain unchanged throughout the year
</t>
        </r>
      </text>
    </comment>
    <comment ref="N8" authorId="0" shapeId="0" xr:uid="{00000000-0006-0000-0000-000002000000}">
      <text>
        <r>
          <rPr>
            <sz val="10"/>
            <color rgb="FF000000"/>
            <rFont val="Arial"/>
            <scheme val="minor"/>
          </rPr>
          <t xml:space="preserve">Revised Budget for Year based upon Actuals to date and changes to planned activity.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14" authorId="0" shapeId="0" xr:uid="{00000000-0006-0000-0100-000001000000}">
      <text>
        <r>
          <rPr>
            <sz val="10"/>
            <color rgb="FF000000"/>
            <rFont val="Arial"/>
            <scheme val="minor"/>
          </rPr>
          <t>The carried forward figure from the end of the previous year, the closing cash balance, should be entered here as the opening cash balance</t>
        </r>
      </text>
    </comment>
  </commentList>
</comments>
</file>

<file path=xl/sharedStrings.xml><?xml version="1.0" encoding="utf-8"?>
<sst xmlns="http://schemas.openxmlformats.org/spreadsheetml/2006/main" count="256" uniqueCount="121">
  <si>
    <t>Organisation name</t>
  </si>
  <si>
    <t>Financial year</t>
  </si>
  <si>
    <t>Financial year end date</t>
  </si>
  <si>
    <t>Period no</t>
  </si>
  <si>
    <t>Current Period</t>
  </si>
  <si>
    <t>Year to date</t>
  </si>
  <si>
    <t>Annual Budget 2023/24</t>
  </si>
  <si>
    <t>Actual</t>
  </si>
  <si>
    <t>Budget</t>
  </si>
  <si>
    <t>Variance</t>
  </si>
  <si>
    <t>Annual budget</t>
  </si>
  <si>
    <t>Projection</t>
  </si>
  <si>
    <t>Notes on Variances</t>
  </si>
  <si>
    <t>INCOME</t>
  </si>
  <si>
    <t>Arts Council England - NPO/IPSO</t>
  </si>
  <si>
    <t>Arts Council England - Other</t>
  </si>
  <si>
    <t>Contributed income - e.g sponsorship, donations</t>
  </si>
  <si>
    <t>DCMS</t>
  </si>
  <si>
    <t>Direct Activity Income</t>
  </si>
  <si>
    <t>Other earned income</t>
  </si>
  <si>
    <t>You should use these rows to itemise different types of earned income that your organisation generates eg ticket sales, publications etc</t>
  </si>
  <si>
    <t>Enter detail here</t>
  </si>
  <si>
    <t>Total other earned income (autosum of rows 18-22 above)</t>
  </si>
  <si>
    <t>National Lottery Heritage Fund</t>
  </si>
  <si>
    <t>Investment Income</t>
  </si>
  <si>
    <t>Local Authority Income</t>
  </si>
  <si>
    <t>Other National Lottery Grants</t>
  </si>
  <si>
    <t>Other income sources</t>
  </si>
  <si>
    <t>You may use these rows to detail any other income your organisation has generated</t>
  </si>
  <si>
    <t xml:space="preserve"> Total other income sources (autosum of rows 33-37)</t>
  </si>
  <si>
    <t>TOTAL INCOME (autosum of subtotals above)</t>
  </si>
  <si>
    <t>EXPENDITURE</t>
  </si>
  <si>
    <t>STAFF COSTS</t>
  </si>
  <si>
    <t>National Insurance</t>
  </si>
  <si>
    <t>Pension</t>
  </si>
  <si>
    <t>Salaries</t>
  </si>
  <si>
    <t>Temporary staff</t>
  </si>
  <si>
    <t>Redundancy costs</t>
  </si>
  <si>
    <t>Other staff costs</t>
  </si>
  <si>
    <t>You may use these rows to report on other staff costs incurred by your organisation.</t>
  </si>
  <si>
    <t>Total other staff costs (autosum of rows 48-52)</t>
  </si>
  <si>
    <t>TOTAL STAFF COSTS</t>
  </si>
  <si>
    <t>DIRECT ACTIVTY COSTS</t>
  </si>
  <si>
    <t>Artistic and cultural spend</t>
  </si>
  <si>
    <t>You may use these rows to report on other artistic spend incurred by your organisation.</t>
  </si>
  <si>
    <t>Total artistic spend (autosum of rows 58-62)</t>
  </si>
  <si>
    <t>Programme costs</t>
  </si>
  <si>
    <t>You may use these rows to report on other programme costs incurred by your organisation.</t>
  </si>
  <si>
    <t>Total programme costs (autosum of rows 64-69)</t>
  </si>
  <si>
    <t>Education and outreach costs</t>
  </si>
  <si>
    <t>You may use these rows to report on other education and outreach costs incurred by your organisation.</t>
  </si>
  <si>
    <t>Total education and outreach costs (autosum of rows 70-74)</t>
  </si>
  <si>
    <t>Other direct activity</t>
  </si>
  <si>
    <t>You may use these rows to report on other direct activity costs incurred by your organisation.</t>
  </si>
  <si>
    <t>Total other direct activity costs (autosum of rows 76-80)</t>
  </si>
  <si>
    <t>TOTAL DIRECT ACTIVITY COSTS (autosum of subtotals above)</t>
  </si>
  <si>
    <t>OVERHEADS</t>
  </si>
  <si>
    <t>Advertising &amp; Promotion</t>
  </si>
  <si>
    <t>Audit &amp; Accountancy</t>
  </si>
  <si>
    <t>Bank Charges</t>
  </si>
  <si>
    <t>Capital expenditure</t>
  </si>
  <si>
    <t xml:space="preserve">Company development </t>
  </si>
  <si>
    <t>Consultants Fees &amp; Subscriptions</t>
  </si>
  <si>
    <t>Contingency</t>
  </si>
  <si>
    <t>Corporation tax</t>
  </si>
  <si>
    <t>Depreciation</t>
  </si>
  <si>
    <t>Earned income costs</t>
  </si>
  <si>
    <t>Insurance</t>
  </si>
  <si>
    <t>IT costs</t>
  </si>
  <si>
    <t xml:space="preserve">Legal &amp; Professional </t>
  </si>
  <si>
    <t>Loan repayments</t>
  </si>
  <si>
    <t>Miscellaneous costs</t>
  </si>
  <si>
    <t>Office equipment purchase</t>
  </si>
  <si>
    <t>Other costs (not elsewhere specified)</t>
  </si>
  <si>
    <t>Other office expenses</t>
  </si>
  <si>
    <t>Rates</t>
  </si>
  <si>
    <t>Rent/Mortgage</t>
  </si>
  <si>
    <t>Research &amp; development</t>
  </si>
  <si>
    <t>Travel</t>
  </si>
  <si>
    <t>Utilities</t>
  </si>
  <si>
    <t>VAT liabilities &amp; Irrecoverable VAT</t>
  </si>
  <si>
    <t>Other overheads</t>
  </si>
  <si>
    <t>You may use these rows to report on other overheads incurred by your organisation.</t>
  </si>
  <si>
    <t>Total other overheads (autosum of rows 110-114)</t>
  </si>
  <si>
    <t>Total Overheads</t>
  </si>
  <si>
    <t>TOTAL EXPENDITURE</t>
  </si>
  <si>
    <t>Operating Surplus/(Deficit)</t>
  </si>
  <si>
    <t>FUND BALANCES</t>
  </si>
  <si>
    <t xml:space="preserve">Restricted funds/endowments </t>
  </si>
  <si>
    <t>Unrestricted designated funds</t>
  </si>
  <si>
    <t>Unrestricted general funds</t>
  </si>
  <si>
    <t>Total funds</t>
  </si>
  <si>
    <t>Free reserves</t>
  </si>
  <si>
    <t>*free reserves includes unrestricted, undesignated funds, not held in fixed assets or investments</t>
  </si>
  <si>
    <t>Cashflow forecast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</si>
  <si>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</si>
  <si>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</si>
  <si>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</si>
  <si>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</si>
  <si>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</si>
  <si>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</si>
  <si>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</si>
  <si>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</si>
  <si>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</si>
  <si>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</si>
  <si>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</si>
  <si>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</si>
  <si>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Total other earned income (autosum of rows 12-16 above)</t>
  </si>
  <si>
    <t xml:space="preserve"> Total other income sources (autosum of rows 27-31)</t>
  </si>
  <si>
    <t>Total other staff costs (autosum of rows 42-46)</t>
  </si>
  <si>
    <t>Total artistic spend (autosum of rows 52-56)</t>
  </si>
  <si>
    <t>Total programme costs (autosum of rows 58-62)</t>
  </si>
  <si>
    <t>Total education and outreach costs (autosum of rows 64-68)</t>
  </si>
  <si>
    <t>Total other direct activity costs (autosum of rows 70-74)</t>
  </si>
  <si>
    <t>VAT liabilities</t>
  </si>
  <si>
    <t>Total other overheads (autosum of rows 103-107)</t>
  </si>
  <si>
    <t>TOTAL OVERHEADS (autosum of subtotals above)</t>
  </si>
  <si>
    <t>Balance brought forward</t>
  </si>
  <si>
    <t>Surplus/(Deficit)</t>
  </si>
  <si>
    <t>Balance carried forward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</si>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</sst>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_-;\-&quot;£&quot;* #,##0_-;_-&quot;£&quot;* &quot;-&quot;??_-;_-@"/>
    <numFmt numFmtId="165" formatCode="_-[$£-809]* #,##0_-;\-[$£-809]* #,##0_-;_-[$£-809]* &quot;-&quot;??_-;_-@"/>
    <numFmt numFmtId="166" formatCode="&quot;£&quot;#,##0.00"/>
    <numFmt numFmtId="167" formatCode="_-&quot;£&quot;* #,##0_-;\-&quot;£&quot;* #,##0_-;_-&quot;£&quot;* &quot;-&quot;_-;_-@"/>
  </numFmts>
  <fonts count="15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1"/>
      <color theme="1"/>
      <name val="Arial"/>
    </font>
    <font>
      <sz val="10"/>
      <name val="Arial"/>
    </font>
    <font>
      <b/>
      <sz val="11"/>
      <color theme="1"/>
      <name val="Arial"/>
    </font>
    <font>
      <sz val="12"/>
      <color theme="1"/>
      <name val="Arial"/>
    </font>
    <font>
      <sz val="10"/>
      <color theme="1"/>
      <name val="Arial"/>
    </font>
    <font>
      <b/>
      <sz val="20"/>
      <color theme="1"/>
      <name val="Arial"/>
    </font>
    <font>
      <b/>
      <sz val="10"/>
      <color theme="1"/>
      <name val="Arial"/>
    </font>
    <font>
      <b/>
      <i/>
      <sz val="12"/>
      <color theme="1"/>
      <name val="Arial"/>
    </font>
    <font>
      <i/>
      <sz val="11"/>
      <color theme="1"/>
      <name val="Arial"/>
    </font>
    <font>
      <b/>
      <i/>
      <sz val="11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B2A1C7"/>
        <bgColor rgb="FFB2A1C7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1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7" xfId="0" applyFont="1" applyFill="1" applyBorder="1"/>
    <xf numFmtId="0" fontId="1" fillId="0" borderId="0" xfId="0" applyFont="1"/>
    <xf numFmtId="0" fontId="1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4" fillId="2" borderId="13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164" fontId="6" fillId="0" borderId="19" xfId="0" applyNumberFormat="1" applyFont="1" applyBorder="1"/>
    <xf numFmtId="164" fontId="6" fillId="0" borderId="20" xfId="0" applyNumberFormat="1" applyFont="1" applyBorder="1"/>
    <xf numFmtId="164" fontId="6" fillId="0" borderId="21" xfId="0" applyNumberFormat="1" applyFont="1" applyBorder="1"/>
    <xf numFmtId="38" fontId="6" fillId="0" borderId="0" xfId="0" applyNumberFormat="1" applyFont="1"/>
    <xf numFmtId="164" fontId="6" fillId="0" borderId="22" xfId="0" applyNumberFormat="1" applyFont="1" applyBorder="1"/>
    <xf numFmtId="164" fontId="6" fillId="0" borderId="23" xfId="0" applyNumberFormat="1" applyFont="1" applyBorder="1"/>
    <xf numFmtId="4" fontId="6" fillId="0" borderId="0" xfId="0" applyNumberFormat="1" applyFont="1"/>
    <xf numFmtId="0" fontId="6" fillId="0" borderId="21" xfId="0" applyFont="1" applyBorder="1"/>
    <xf numFmtId="164" fontId="6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2" fillId="4" borderId="25" xfId="0" applyFont="1" applyFill="1" applyBorder="1"/>
    <xf numFmtId="164" fontId="6" fillId="0" borderId="26" xfId="0" applyNumberFormat="1" applyFont="1" applyBorder="1"/>
    <xf numFmtId="164" fontId="6" fillId="0" borderId="27" xfId="0" applyNumberFormat="1" applyFont="1" applyBorder="1"/>
    <xf numFmtId="164" fontId="6" fillId="0" borderId="1" xfId="0" applyNumberFormat="1" applyFont="1" applyBorder="1"/>
    <xf numFmtId="164" fontId="6" fillId="0" borderId="28" xfId="0" applyNumberFormat="1" applyFont="1" applyBorder="1"/>
    <xf numFmtId="0" fontId="6" fillId="0" borderId="17" xfId="0" applyFont="1" applyBorder="1"/>
    <xf numFmtId="0" fontId="2" fillId="4" borderId="29" xfId="0" applyFont="1" applyFill="1" applyBorder="1"/>
    <xf numFmtId="164" fontId="6" fillId="0" borderId="30" xfId="0" applyNumberFormat="1" applyFont="1" applyBorder="1"/>
    <xf numFmtId="164" fontId="6" fillId="0" borderId="31" xfId="0" applyNumberFormat="1" applyFont="1" applyBorder="1"/>
    <xf numFmtId="164" fontId="6" fillId="0" borderId="7" xfId="0" applyNumberFormat="1" applyFont="1" applyBorder="1"/>
    <xf numFmtId="164" fontId="6" fillId="0" borderId="32" xfId="0" applyNumberFormat="1" applyFont="1" applyBorder="1"/>
    <xf numFmtId="0" fontId="6" fillId="0" borderId="7" xfId="0" applyFont="1" applyBorder="1"/>
    <xf numFmtId="0" fontId="2" fillId="4" borderId="34" xfId="0" applyFont="1" applyFill="1" applyBorder="1"/>
    <xf numFmtId="164" fontId="6" fillId="0" borderId="14" xfId="0" applyNumberFormat="1" applyFont="1" applyBorder="1"/>
    <xf numFmtId="164" fontId="6" fillId="0" borderId="35" xfId="0" applyNumberFormat="1" applyFont="1" applyBorder="1"/>
    <xf numFmtId="164" fontId="6" fillId="0" borderId="13" xfId="0" applyNumberFormat="1" applyFont="1" applyBorder="1"/>
    <xf numFmtId="0" fontId="6" fillId="0" borderId="13" xfId="0" applyFont="1" applyBorder="1"/>
    <xf numFmtId="164" fontId="6" fillId="0" borderId="36" xfId="0" applyNumberFormat="1" applyFont="1" applyBorder="1"/>
    <xf numFmtId="164" fontId="6" fillId="0" borderId="37" xfId="0" applyNumberFormat="1" applyFont="1" applyBorder="1"/>
    <xf numFmtId="0" fontId="2" fillId="4" borderId="38" xfId="0" applyFont="1" applyFill="1" applyBorder="1"/>
    <xf numFmtId="164" fontId="6" fillId="0" borderId="39" xfId="0" applyNumberFormat="1" applyFont="1" applyBorder="1"/>
    <xf numFmtId="164" fontId="6" fillId="0" borderId="40" xfId="0" applyNumberFormat="1" applyFont="1" applyBorder="1"/>
    <xf numFmtId="164" fontId="6" fillId="0" borderId="17" xfId="0" applyNumberFormat="1" applyFont="1" applyBorder="1"/>
    <xf numFmtId="164" fontId="6" fillId="0" borderId="41" xfId="0" applyNumberFormat="1" applyFont="1" applyBorder="1"/>
    <xf numFmtId="164" fontId="6" fillId="0" borderId="42" xfId="0" applyNumberFormat="1" applyFont="1" applyBorder="1"/>
    <xf numFmtId="164" fontId="6" fillId="0" borderId="43" xfId="0" applyNumberFormat="1" applyFont="1" applyBorder="1"/>
    <xf numFmtId="0" fontId="6" fillId="0" borderId="1" xfId="0" applyFont="1" applyBorder="1"/>
    <xf numFmtId="0" fontId="10" fillId="4" borderId="44" xfId="0" applyFont="1" applyFill="1" applyBorder="1" applyAlignment="1">
      <alignment horizontal="right"/>
    </xf>
    <xf numFmtId="164" fontId="6" fillId="0" borderId="45" xfId="0" applyNumberFormat="1" applyFont="1" applyBorder="1"/>
    <xf numFmtId="164" fontId="6" fillId="0" borderId="46" xfId="0" applyNumberFormat="1" applyFont="1" applyBorder="1"/>
    <xf numFmtId="164" fontId="6" fillId="0" borderId="4" xfId="0" applyNumberFormat="1" applyFont="1" applyBorder="1"/>
    <xf numFmtId="164" fontId="6" fillId="0" borderId="47" xfId="0" applyNumberFormat="1" applyFont="1" applyBorder="1"/>
    <xf numFmtId="164" fontId="6" fillId="0" borderId="48" xfId="0" applyNumberFormat="1" applyFont="1" applyBorder="1"/>
    <xf numFmtId="0" fontId="6" fillId="0" borderId="49" xfId="0" applyFont="1" applyBorder="1"/>
    <xf numFmtId="164" fontId="6" fillId="0" borderId="50" xfId="0" applyNumberFormat="1" applyFont="1" applyBorder="1"/>
    <xf numFmtId="164" fontId="6" fillId="0" borderId="51" xfId="0" applyNumberFormat="1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0" fontId="6" fillId="0" borderId="4" xfId="0" applyFont="1" applyBorder="1"/>
    <xf numFmtId="164" fontId="6" fillId="0" borderId="54" xfId="0" applyNumberFormat="1" applyFont="1" applyBorder="1"/>
    <xf numFmtId="0" fontId="11" fillId="2" borderId="55" xfId="0" applyFont="1" applyFill="1" applyBorder="1" applyAlignment="1">
      <alignment horizontal="right" vertical="top" wrapText="1"/>
    </xf>
    <xf numFmtId="164" fontId="8" fillId="2" borderId="14" xfId="0" applyNumberFormat="1" applyFont="1" applyFill="1" applyBorder="1"/>
    <xf numFmtId="164" fontId="8" fillId="2" borderId="56" xfId="0" applyNumberFormat="1" applyFont="1" applyFill="1" applyBorder="1"/>
    <xf numFmtId="164" fontId="8" fillId="0" borderId="21" xfId="0" applyNumberFormat="1" applyFont="1" applyBorder="1"/>
    <xf numFmtId="164" fontId="8" fillId="2" borderId="13" xfId="0" applyNumberFormat="1" applyFont="1" applyFill="1" applyBorder="1"/>
    <xf numFmtId="164" fontId="6" fillId="0" borderId="57" xfId="0" applyNumberFormat="1" applyFont="1" applyBorder="1"/>
    <xf numFmtId="164" fontId="6" fillId="0" borderId="58" xfId="0" applyNumberFormat="1" applyFont="1" applyBorder="1"/>
    <xf numFmtId="0" fontId="6" fillId="0" borderId="0" xfId="0" applyFont="1"/>
    <xf numFmtId="164" fontId="6" fillId="0" borderId="59" xfId="0" applyNumberFormat="1" applyFont="1" applyBorder="1"/>
    <xf numFmtId="164" fontId="6" fillId="0" borderId="60" xfId="0" applyNumberFormat="1" applyFont="1" applyBorder="1"/>
    <xf numFmtId="0" fontId="11" fillId="6" borderId="34" xfId="0" applyFont="1" applyFill="1" applyBorder="1" applyAlignment="1">
      <alignment horizontal="right"/>
    </xf>
    <xf numFmtId="165" fontId="8" fillId="6" borderId="61" xfId="0" applyNumberFormat="1" applyFont="1" applyFill="1" applyBorder="1"/>
    <xf numFmtId="165" fontId="8" fillId="6" borderId="56" xfId="0" applyNumberFormat="1" applyFont="1" applyFill="1" applyBorder="1"/>
    <xf numFmtId="164" fontId="8" fillId="0" borderId="13" xfId="0" applyNumberFormat="1" applyFont="1" applyBorder="1"/>
    <xf numFmtId="38" fontId="8" fillId="0" borderId="0" xfId="0" applyNumberFormat="1" applyFont="1"/>
    <xf numFmtId="165" fontId="8" fillId="6" borderId="14" xfId="0" applyNumberFormat="1" applyFont="1" applyFill="1" applyBorder="1"/>
    <xf numFmtId="165" fontId="8" fillId="6" borderId="13" xfId="0" applyNumberFormat="1" applyFont="1" applyFill="1" applyBorder="1"/>
    <xf numFmtId="165" fontId="6" fillId="0" borderId="0" xfId="0" applyNumberFormat="1" applyFont="1"/>
    <xf numFmtId="166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4" fillId="6" borderId="55" xfId="0" applyFont="1" applyFill="1" applyBorder="1" applyAlignment="1">
      <alignment horizontal="left"/>
    </xf>
    <xf numFmtId="165" fontId="8" fillId="6" borderId="16" xfId="0" applyNumberFormat="1" applyFont="1" applyFill="1" applyBorder="1"/>
    <xf numFmtId="165" fontId="8" fillId="6" borderId="15" xfId="0" applyNumberFormat="1" applyFont="1" applyFill="1" applyBorder="1"/>
    <xf numFmtId="38" fontId="12" fillId="0" borderId="0" xfId="0" applyNumberFormat="1" applyFont="1" applyAlignment="1">
      <alignment horizontal="left"/>
    </xf>
    <xf numFmtId="0" fontId="2" fillId="8" borderId="1" xfId="0" applyFont="1" applyFill="1" applyBorder="1"/>
    <xf numFmtId="38" fontId="6" fillId="0" borderId="1" xfId="0" applyNumberFormat="1" applyFont="1" applyBorder="1"/>
    <xf numFmtId="0" fontId="2" fillId="8" borderId="4" xfId="0" applyFont="1" applyFill="1" applyBorder="1"/>
    <xf numFmtId="0" fontId="10" fillId="8" borderId="4" xfId="0" applyFont="1" applyFill="1" applyBorder="1" applyAlignment="1">
      <alignment horizontal="right"/>
    </xf>
    <xf numFmtId="0" fontId="10" fillId="8" borderId="66" xfId="0" applyFont="1" applyFill="1" applyBorder="1" applyAlignment="1">
      <alignment horizontal="right"/>
    </xf>
    <xf numFmtId="0" fontId="10" fillId="8" borderId="67" xfId="0" applyFont="1" applyFill="1" applyBorder="1" applyAlignment="1">
      <alignment horizontal="right"/>
    </xf>
    <xf numFmtId="164" fontId="6" fillId="0" borderId="68" xfId="0" applyNumberFormat="1" applyFont="1" applyBorder="1"/>
    <xf numFmtId="164" fontId="6" fillId="0" borderId="69" xfId="0" applyNumberFormat="1" applyFont="1" applyBorder="1"/>
    <xf numFmtId="164" fontId="6" fillId="0" borderId="70" xfId="0" applyNumberFormat="1" applyFont="1" applyBorder="1"/>
    <xf numFmtId="0" fontId="11" fillId="2" borderId="13" xfId="0" applyFont="1" applyFill="1" applyBorder="1" applyAlignment="1">
      <alignment horizontal="right"/>
    </xf>
    <xf numFmtId="164" fontId="8" fillId="2" borderId="61" xfId="0" applyNumberFormat="1" applyFont="1" applyFill="1" applyBorder="1"/>
    <xf numFmtId="0" fontId="4" fillId="2" borderId="13" xfId="0" applyFont="1" applyFill="1" applyBorder="1" applyAlignment="1">
      <alignment horizontal="right"/>
    </xf>
    <xf numFmtId="165" fontId="8" fillId="2" borderId="61" xfId="0" applyNumberFormat="1" applyFont="1" applyFill="1" applyBorder="1"/>
    <xf numFmtId="165" fontId="8" fillId="2" borderId="13" xfId="0" applyNumberFormat="1" applyFont="1" applyFill="1" applyBorder="1"/>
    <xf numFmtId="165" fontId="8" fillId="2" borderId="14" xfId="0" applyNumberFormat="1" applyFont="1" applyFill="1" applyBorder="1"/>
    <xf numFmtId="0" fontId="2" fillId="8" borderId="66" xfId="0" applyFont="1" applyFill="1" applyBorder="1"/>
    <xf numFmtId="0" fontId="10" fillId="8" borderId="44" xfId="0" applyFont="1" applyFill="1" applyBorder="1" applyAlignment="1">
      <alignment horizontal="right"/>
    </xf>
    <xf numFmtId="164" fontId="8" fillId="2" borderId="16" xfId="0" applyNumberFormat="1" applyFont="1" applyFill="1" applyBorder="1"/>
    <xf numFmtId="164" fontId="8" fillId="2" borderId="72" xfId="0" applyNumberFormat="1" applyFont="1" applyFill="1" applyBorder="1"/>
    <xf numFmtId="38" fontId="8" fillId="0" borderId="73" xfId="0" applyNumberFormat="1" applyFont="1" applyBorder="1"/>
    <xf numFmtId="0" fontId="6" fillId="0" borderId="74" xfId="0" applyFont="1" applyBorder="1"/>
    <xf numFmtId="164" fontId="8" fillId="2" borderId="67" xfId="0" applyNumberFormat="1" applyFont="1" applyFill="1" applyBorder="1"/>
    <xf numFmtId="164" fontId="6" fillId="0" borderId="49" xfId="0" applyNumberFormat="1" applyFont="1" applyBorder="1"/>
    <xf numFmtId="0" fontId="6" fillId="0" borderId="23" xfId="0" applyFont="1" applyBorder="1"/>
    <xf numFmtId="164" fontId="6" fillId="0" borderId="62" xfId="0" applyNumberFormat="1" applyFont="1" applyBorder="1"/>
    <xf numFmtId="0" fontId="4" fillId="2" borderId="13" xfId="0" applyFont="1" applyFill="1" applyBorder="1"/>
    <xf numFmtId="0" fontId="2" fillId="8" borderId="4" xfId="0" applyFont="1" applyFill="1" applyBorder="1" applyAlignment="1">
      <alignment wrapText="1"/>
    </xf>
    <xf numFmtId="0" fontId="6" fillId="0" borderId="54" xfId="0" applyFont="1" applyBorder="1"/>
    <xf numFmtId="0" fontId="6" fillId="0" borderId="75" xfId="0" applyFont="1" applyBorder="1"/>
    <xf numFmtId="0" fontId="8" fillId="2" borderId="13" xfId="0" applyFont="1" applyFill="1" applyBorder="1"/>
    <xf numFmtId="165" fontId="8" fillId="2" borderId="56" xfId="0" applyNumberFormat="1" applyFont="1" applyFill="1" applyBorder="1"/>
    <xf numFmtId="38" fontId="6" fillId="0" borderId="13" xfId="0" applyNumberFormat="1" applyFont="1" applyBorder="1"/>
    <xf numFmtId="0" fontId="2" fillId="9" borderId="1" xfId="0" applyFont="1" applyFill="1" applyBorder="1"/>
    <xf numFmtId="164" fontId="6" fillId="0" borderId="76" xfId="0" applyNumberFormat="1" applyFont="1" applyBorder="1"/>
    <xf numFmtId="164" fontId="6" fillId="0" borderId="77" xfId="0" applyNumberFormat="1" applyFont="1" applyBorder="1"/>
    <xf numFmtId="0" fontId="2" fillId="9" borderId="4" xfId="0" applyFont="1" applyFill="1" applyBorder="1"/>
    <xf numFmtId="0" fontId="2" fillId="9" borderId="7" xfId="0" applyFont="1" applyFill="1" applyBorder="1"/>
    <xf numFmtId="164" fontId="6" fillId="0" borderId="78" xfId="0" applyNumberFormat="1" applyFont="1" applyBorder="1"/>
    <xf numFmtId="164" fontId="6" fillId="0" borderId="79" xfId="0" applyNumberFormat="1" applyFont="1" applyBorder="1"/>
    <xf numFmtId="0" fontId="8" fillId="2" borderId="14" xfId="0" applyFont="1" applyFill="1" applyBorder="1"/>
    <xf numFmtId="164" fontId="8" fillId="2" borderId="15" xfId="0" applyNumberFormat="1" applyFont="1" applyFill="1" applyBorder="1"/>
    <xf numFmtId="0" fontId="8" fillId="0" borderId="0" xfId="0" applyFont="1"/>
    <xf numFmtId="164" fontId="6" fillId="0" borderId="15" xfId="0" applyNumberFormat="1" applyFont="1" applyBorder="1"/>
    <xf numFmtId="0" fontId="12" fillId="5" borderId="80" xfId="0" applyFont="1" applyFill="1" applyBorder="1"/>
    <xf numFmtId="0" fontId="6" fillId="5" borderId="81" xfId="0" applyFont="1" applyFill="1" applyBorder="1"/>
    <xf numFmtId="0" fontId="6" fillId="5" borderId="18" xfId="0" applyFont="1" applyFill="1" applyBorder="1"/>
    <xf numFmtId="0" fontId="4" fillId="0" borderId="24" xfId="0" applyFont="1" applyBorder="1" applyAlignment="1">
      <alignment horizontal="center" wrapText="1"/>
    </xf>
    <xf numFmtId="164" fontId="6" fillId="0" borderId="3" xfId="0" applyNumberFormat="1" applyFont="1" applyBorder="1"/>
    <xf numFmtId="164" fontId="6" fillId="0" borderId="9" xfId="0" applyNumberFormat="1" applyFont="1" applyBorder="1"/>
    <xf numFmtId="164" fontId="6" fillId="0" borderId="16" xfId="0" applyNumberFormat="1" applyFont="1" applyBorder="1"/>
    <xf numFmtId="165" fontId="8" fillId="6" borderId="34" xfId="0" applyNumberFormat="1" applyFont="1" applyFill="1" applyBorder="1"/>
    <xf numFmtId="164" fontId="8" fillId="2" borderId="34" xfId="0" applyNumberFormat="1" applyFont="1" applyFill="1" applyBorder="1"/>
    <xf numFmtId="165" fontId="8" fillId="2" borderId="34" xfId="0" applyNumberFormat="1" applyFont="1" applyFill="1" applyBorder="1"/>
    <xf numFmtId="0" fontId="2" fillId="8" borderId="82" xfId="0" applyFont="1" applyFill="1" applyBorder="1"/>
    <xf numFmtId="165" fontId="8" fillId="2" borderId="16" xfId="0" applyNumberFormat="1" applyFont="1" applyFill="1" applyBorder="1"/>
    <xf numFmtId="0" fontId="6" fillId="0" borderId="0" xfId="0" applyFont="1" applyAlignment="1">
      <alignment wrapText="1"/>
    </xf>
    <xf numFmtId="0" fontId="8" fillId="0" borderId="62" xfId="0" applyFont="1" applyBorder="1"/>
    <xf numFmtId="165" fontId="8" fillId="0" borderId="62" xfId="0" applyNumberFormat="1" applyFont="1" applyBorder="1"/>
    <xf numFmtId="0" fontId="8" fillId="2" borderId="83" xfId="0" applyFont="1" applyFill="1" applyBorder="1"/>
    <xf numFmtId="167" fontId="13" fillId="2" borderId="14" xfId="0" applyNumberFormat="1" applyFont="1" applyFill="1" applyBorder="1"/>
    <xf numFmtId="167" fontId="13" fillId="2" borderId="15" xfId="0" applyNumberFormat="1" applyFont="1" applyFill="1" applyBorder="1"/>
    <xf numFmtId="167" fontId="13" fillId="2" borderId="16" xfId="0" applyNumberFormat="1" applyFont="1" applyFill="1" applyBorder="1"/>
    <xf numFmtId="38" fontId="14" fillId="0" borderId="0" xfId="0" applyNumberFormat="1" applyFont="1"/>
    <xf numFmtId="167" fontId="6" fillId="0" borderId="62" xfId="0" applyNumberFormat="1" applyFont="1" applyBorder="1"/>
    <xf numFmtId="167" fontId="13" fillId="2" borderId="13" xfId="0" applyNumberFormat="1" applyFont="1" applyFill="1" applyBorder="1"/>
    <xf numFmtId="167" fontId="14" fillId="0" borderId="62" xfId="0" applyNumberFormat="1" applyFont="1" applyBorder="1"/>
    <xf numFmtId="0" fontId="13" fillId="0" borderId="0" xfId="0" applyFont="1"/>
    <xf numFmtId="164" fontId="6" fillId="0" borderId="38" xfId="0" applyNumberFormat="1" applyFont="1" applyBorder="1"/>
    <xf numFmtId="165" fontId="8" fillId="6" borderId="63" xfId="0" applyNumberFormat="1" applyFont="1" applyFill="1" applyBorder="1"/>
    <xf numFmtId="164" fontId="8" fillId="2" borderId="63" xfId="0" applyNumberFormat="1" applyFont="1" applyFill="1" applyBorder="1"/>
    <xf numFmtId="165" fontId="8" fillId="2" borderId="63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2" fillId="0" borderId="2" xfId="0" applyFont="1" applyBorder="1"/>
    <xf numFmtId="0" fontId="3" fillId="0" borderId="3" xfId="0" applyFont="1" applyBorder="1"/>
    <xf numFmtId="0" fontId="5" fillId="0" borderId="5" xfId="0" applyFont="1" applyBorder="1" applyAlignment="1">
      <alignment horizontal="left"/>
    </xf>
    <xf numFmtId="0" fontId="3" fillId="0" borderId="6" xfId="0" applyFont="1" applyBorder="1"/>
    <xf numFmtId="17" fontId="5" fillId="0" borderId="5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9" xfId="0" applyFont="1" applyBorder="1"/>
    <xf numFmtId="0" fontId="7" fillId="3" borderId="17" xfId="0" applyFont="1" applyFill="1" applyBorder="1" applyAlignment="1">
      <alignment horizontal="center" vertical="center" textRotation="90" wrapText="1"/>
    </xf>
    <xf numFmtId="0" fontId="3" fillId="0" borderId="24" xfId="0" applyFont="1" applyBorder="1"/>
    <xf numFmtId="0" fontId="3" fillId="0" borderId="21" xfId="0" applyFont="1" applyBorder="1"/>
    <xf numFmtId="0" fontId="7" fillId="7" borderId="1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0" fillId="0" borderId="0" xfId="0"/>
    <xf numFmtId="164" fontId="6" fillId="0" borderId="0" xfId="0" applyNumberFormat="1" applyFont="1"/>
    <xf numFmtId="0" fontId="4" fillId="0" borderId="33" xfId="0" applyFont="1" applyBorder="1" applyAlignment="1">
      <alignment wrapText="1"/>
    </xf>
    <xf numFmtId="0" fontId="3" fillId="0" borderId="33" xfId="0" applyFont="1" applyBorder="1"/>
    <xf numFmtId="164" fontId="6" fillId="0" borderId="33" xfId="0" applyNumberFormat="1" applyFont="1" applyBorder="1"/>
    <xf numFmtId="0" fontId="9" fillId="5" borderId="1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3" fillId="0" borderId="23" xfId="0" applyFont="1" applyBorder="1"/>
    <xf numFmtId="164" fontId="6" fillId="0" borderId="23" xfId="0" applyNumberFormat="1" applyFont="1" applyBorder="1"/>
    <xf numFmtId="0" fontId="4" fillId="6" borderId="37" xfId="0" applyFont="1" applyFill="1" applyBorder="1" applyAlignment="1">
      <alignment wrapText="1"/>
    </xf>
    <xf numFmtId="0" fontId="3" fillId="0" borderId="62" xfId="0" applyFont="1" applyBorder="1"/>
    <xf numFmtId="0" fontId="3" fillId="0" borderId="63" xfId="0" applyFont="1" applyBorder="1"/>
    <xf numFmtId="0" fontId="4" fillId="7" borderId="37" xfId="0" applyFont="1" applyFill="1" applyBorder="1" applyAlignment="1">
      <alignment wrapText="1"/>
    </xf>
    <xf numFmtId="0" fontId="9" fillId="5" borderId="64" xfId="0" applyFont="1" applyFill="1" applyBorder="1" applyAlignment="1">
      <alignment horizontal="center" vertical="center" wrapText="1"/>
    </xf>
    <xf numFmtId="0" fontId="3" fillId="0" borderId="65" xfId="0" applyFont="1" applyBorder="1"/>
    <xf numFmtId="0" fontId="3" fillId="0" borderId="71" xfId="0" applyFont="1" applyBorder="1"/>
  </cellXfs>
  <cellStyles count="1">
    <cellStyle name="Normal" xfId="0" builtinId="0"/>
  </cellStyles>
  <dxfs count="3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000"/>
  <sheetViews>
    <sheetView showGridLines="0" topLeftCell="C1" workbookViewId="0">
      <pane ySplit="8" topLeftCell="A121" activePane="bottomLeft" state="frozen"/>
      <selection pane="bottomLeft" activeCell="D138" sqref="D138"/>
    </sheetView>
  </sheetViews>
  <sheetFormatPr defaultColWidth="12.6640625" defaultRowHeight="15" customHeight="1" x14ac:dyDescent="0.35"/>
  <cols>
    <col min="1" max="1" width="4.796875" customWidth="1"/>
    <col min="2" max="2" width="10.19921875" customWidth="1"/>
    <col min="3" max="3" width="63" customWidth="1"/>
    <col min="4" max="4" width="16.46484375" customWidth="1"/>
    <col min="5" max="5" width="15.46484375" customWidth="1"/>
    <col min="6" max="6" width="12.796875" customWidth="1"/>
    <col min="7" max="7" width="1.796875" customWidth="1"/>
    <col min="8" max="10" width="12.796875" customWidth="1"/>
    <col min="11" max="11" width="1.796875" customWidth="1"/>
    <col min="12" max="12" width="15" customWidth="1"/>
    <col min="13" max="13" width="1.796875" customWidth="1"/>
    <col min="14" max="14" width="12.796875" customWidth="1"/>
    <col min="15" max="15" width="1.796875" customWidth="1"/>
    <col min="16" max="16" width="27.796875" customWidth="1"/>
    <col min="17" max="17" width="36.46484375" customWidth="1"/>
    <col min="18" max="26" width="8.6640625" customWidth="1"/>
  </cols>
  <sheetData>
    <row r="2" spans="1:26" ht="15" customHeight="1" x14ac:dyDescent="0.4">
      <c r="C2" s="1" t="s">
        <v>0</v>
      </c>
      <c r="D2" s="164"/>
      <c r="E2" s="165"/>
    </row>
    <row r="3" spans="1:26" ht="15" customHeight="1" x14ac:dyDescent="0.4">
      <c r="C3" s="2" t="s">
        <v>1</v>
      </c>
      <c r="D3" s="166"/>
      <c r="E3" s="167"/>
    </row>
    <row r="4" spans="1:26" ht="15" customHeight="1" x14ac:dyDescent="0.4">
      <c r="C4" s="2" t="s">
        <v>2</v>
      </c>
      <c r="D4" s="168"/>
      <c r="E4" s="167"/>
    </row>
    <row r="5" spans="1:26" ht="15" customHeight="1" x14ac:dyDescent="0.4">
      <c r="C5" s="3" t="s">
        <v>3</v>
      </c>
      <c r="D5" s="169"/>
      <c r="E5" s="170"/>
    </row>
    <row r="7" spans="1:26" ht="15" customHeight="1" x14ac:dyDescent="0.4">
      <c r="D7" s="161" t="s">
        <v>4</v>
      </c>
      <c r="E7" s="162"/>
      <c r="F7" s="163"/>
      <c r="H7" s="161" t="s">
        <v>5</v>
      </c>
      <c r="I7" s="162"/>
      <c r="J7" s="163"/>
    </row>
    <row r="8" spans="1:26" ht="15" customHeight="1" x14ac:dyDescent="0.4">
      <c r="A8" s="4"/>
      <c r="B8" s="4"/>
      <c r="C8" s="5" t="s">
        <v>6</v>
      </c>
      <c r="D8" s="6" t="s">
        <v>7</v>
      </c>
      <c r="E8" s="7" t="s">
        <v>8</v>
      </c>
      <c r="F8" s="8" t="s">
        <v>9</v>
      </c>
      <c r="G8" s="9"/>
      <c r="H8" s="6" t="s">
        <v>7</v>
      </c>
      <c r="I8" s="7" t="s">
        <v>8</v>
      </c>
      <c r="J8" s="8" t="s">
        <v>9</v>
      </c>
      <c r="K8" s="10"/>
      <c r="L8" s="11" t="s">
        <v>10</v>
      </c>
      <c r="M8" s="10"/>
      <c r="N8" s="12" t="s">
        <v>11</v>
      </c>
      <c r="O8" s="13"/>
      <c r="P8" s="14" t="s">
        <v>12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4">
      <c r="A9" s="4"/>
      <c r="B9" s="171" t="s">
        <v>13</v>
      </c>
      <c r="C9" s="15" t="s">
        <v>14</v>
      </c>
      <c r="D9" s="16">
        <v>0</v>
      </c>
      <c r="E9" s="17">
        <v>0</v>
      </c>
      <c r="F9" s="18">
        <f>D9-E9</f>
        <v>0</v>
      </c>
      <c r="G9" s="19"/>
      <c r="H9" s="20">
        <v>0</v>
      </c>
      <c r="I9" s="17">
        <v>0</v>
      </c>
      <c r="J9" s="18">
        <f>H9-I9</f>
        <v>0</v>
      </c>
      <c r="K9" s="19"/>
      <c r="L9" s="20">
        <v>0</v>
      </c>
      <c r="M9" s="21"/>
      <c r="N9" s="20">
        <v>0</v>
      </c>
      <c r="O9" s="22"/>
      <c r="P9" s="2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.75" customHeight="1" x14ac:dyDescent="0.4">
      <c r="B10" s="172"/>
      <c r="C10" s="175"/>
      <c r="D10" s="176"/>
      <c r="E10" s="176"/>
      <c r="F10" s="176"/>
      <c r="G10" s="19"/>
      <c r="H10" s="177"/>
      <c r="I10" s="176"/>
      <c r="J10" s="176"/>
      <c r="K10" s="19"/>
      <c r="L10" s="24"/>
      <c r="M10" s="24"/>
      <c r="N10" s="24"/>
      <c r="O10" s="22"/>
      <c r="Q10" s="25"/>
    </row>
    <row r="11" spans="1:26" ht="15" customHeight="1" x14ac:dyDescent="0.4">
      <c r="A11" s="4"/>
      <c r="B11" s="172"/>
      <c r="C11" s="26" t="s">
        <v>15</v>
      </c>
      <c r="D11" s="27">
        <v>0</v>
      </c>
      <c r="E11" s="28">
        <v>0</v>
      </c>
      <c r="F11" s="29">
        <f t="shared" ref="F11:F12" si="0">D11-E11</f>
        <v>0</v>
      </c>
      <c r="G11" s="19"/>
      <c r="H11" s="30">
        <v>0</v>
      </c>
      <c r="I11" s="28">
        <v>0</v>
      </c>
      <c r="J11" s="29">
        <f t="shared" ref="J11:J12" si="1">H11-I11</f>
        <v>0</v>
      </c>
      <c r="K11" s="19"/>
      <c r="L11" s="29">
        <v>0</v>
      </c>
      <c r="M11" s="24"/>
      <c r="N11" s="29">
        <v>0</v>
      </c>
      <c r="O11" s="22"/>
      <c r="P11" s="3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4">
      <c r="A12" s="4"/>
      <c r="B12" s="172"/>
      <c r="C12" s="32" t="s">
        <v>16</v>
      </c>
      <c r="D12" s="33">
        <v>0</v>
      </c>
      <c r="E12" s="34">
        <v>0</v>
      </c>
      <c r="F12" s="35">
        <f t="shared" si="0"/>
        <v>0</v>
      </c>
      <c r="G12" s="19"/>
      <c r="H12" s="36">
        <v>0</v>
      </c>
      <c r="I12" s="34">
        <v>0</v>
      </c>
      <c r="J12" s="35">
        <f t="shared" si="1"/>
        <v>0</v>
      </c>
      <c r="K12" s="19"/>
      <c r="L12" s="35">
        <v>0</v>
      </c>
      <c r="M12" s="24"/>
      <c r="N12" s="35">
        <v>0</v>
      </c>
      <c r="O12" s="22"/>
      <c r="P12" s="3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6.75" customHeight="1" x14ac:dyDescent="0.4">
      <c r="B13" s="172"/>
      <c r="C13" s="178"/>
      <c r="D13" s="179"/>
      <c r="E13" s="179"/>
      <c r="F13" s="179"/>
      <c r="G13" s="19"/>
      <c r="H13" s="180"/>
      <c r="I13" s="179"/>
      <c r="J13" s="179"/>
      <c r="K13" s="19"/>
      <c r="L13" s="24"/>
      <c r="M13" s="24"/>
      <c r="N13" s="24"/>
      <c r="O13" s="22"/>
      <c r="Q13" s="25"/>
    </row>
    <row r="14" spans="1:26" ht="15" customHeight="1" x14ac:dyDescent="0.4">
      <c r="A14" s="4"/>
      <c r="B14" s="172"/>
      <c r="C14" s="38" t="s">
        <v>17</v>
      </c>
      <c r="D14" s="39">
        <v>0</v>
      </c>
      <c r="E14" s="40">
        <v>0</v>
      </c>
      <c r="F14" s="41">
        <f>D14-E14</f>
        <v>0</v>
      </c>
      <c r="G14" s="19"/>
      <c r="H14" s="39">
        <v>0</v>
      </c>
      <c r="I14" s="40">
        <v>0</v>
      </c>
      <c r="J14" s="41">
        <f>H14-I14</f>
        <v>0</v>
      </c>
      <c r="K14" s="19"/>
      <c r="L14" s="41">
        <v>0</v>
      </c>
      <c r="M14" s="24"/>
      <c r="N14" s="41">
        <v>0</v>
      </c>
      <c r="O14" s="22"/>
      <c r="P14" s="4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6.75" customHeight="1" x14ac:dyDescent="0.4">
      <c r="B15" s="172"/>
      <c r="C15" s="178"/>
      <c r="D15" s="179"/>
      <c r="E15" s="179"/>
      <c r="F15" s="179"/>
      <c r="G15" s="19"/>
      <c r="H15" s="180"/>
      <c r="I15" s="179"/>
      <c r="J15" s="179"/>
      <c r="K15" s="19"/>
      <c r="L15" s="24"/>
      <c r="M15" s="24"/>
      <c r="N15" s="24"/>
      <c r="O15" s="22"/>
      <c r="Q15" s="25"/>
    </row>
    <row r="16" spans="1:26" ht="15" customHeight="1" x14ac:dyDescent="0.4">
      <c r="A16" s="4"/>
      <c r="B16" s="172"/>
      <c r="C16" s="38" t="s">
        <v>18</v>
      </c>
      <c r="D16" s="43">
        <v>0</v>
      </c>
      <c r="E16" s="40">
        <v>0</v>
      </c>
      <c r="F16" s="41">
        <f>D16-E16</f>
        <v>0</v>
      </c>
      <c r="G16" s="19"/>
      <c r="H16" s="41">
        <v>0</v>
      </c>
      <c r="I16" s="44">
        <v>0</v>
      </c>
      <c r="J16" s="41">
        <f>H16-I16</f>
        <v>0</v>
      </c>
      <c r="K16" s="19"/>
      <c r="L16" s="41">
        <v>0</v>
      </c>
      <c r="M16" s="24"/>
      <c r="N16" s="41">
        <v>0</v>
      </c>
      <c r="O16" s="22"/>
      <c r="P16" s="4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6.75" customHeight="1" x14ac:dyDescent="0.4">
      <c r="B17" s="172"/>
      <c r="C17" s="178"/>
      <c r="D17" s="179"/>
      <c r="E17" s="179"/>
      <c r="F17" s="179"/>
      <c r="G17" s="19"/>
      <c r="H17" s="180"/>
      <c r="I17" s="179"/>
      <c r="J17" s="179"/>
      <c r="K17" s="19"/>
      <c r="L17" s="24"/>
      <c r="M17" s="24"/>
      <c r="N17" s="24"/>
      <c r="O17" s="22"/>
      <c r="Q17" s="25"/>
    </row>
    <row r="18" spans="1:26" ht="15" customHeight="1" x14ac:dyDescent="0.4">
      <c r="A18" s="4"/>
      <c r="B18" s="172"/>
      <c r="C18" s="45" t="s">
        <v>19</v>
      </c>
      <c r="D18" s="46">
        <v>0</v>
      </c>
      <c r="E18" s="47">
        <v>0</v>
      </c>
      <c r="F18" s="48">
        <f t="shared" ref="F18:F23" si="2">D18-E18</f>
        <v>0</v>
      </c>
      <c r="G18" s="19"/>
      <c r="H18" s="49">
        <v>0</v>
      </c>
      <c r="I18" s="50">
        <v>0</v>
      </c>
      <c r="J18" s="48">
        <f t="shared" ref="J18:J23" si="3">H18-I18</f>
        <v>0</v>
      </c>
      <c r="K18" s="19"/>
      <c r="L18" s="29">
        <v>0</v>
      </c>
      <c r="M18" s="51"/>
      <c r="N18" s="29">
        <v>0</v>
      </c>
      <c r="O18" s="22"/>
      <c r="P18" s="52"/>
      <c r="Q18" s="181" t="s">
        <v>20</v>
      </c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4">
      <c r="A19" s="4"/>
      <c r="B19" s="172"/>
      <c r="C19" s="53" t="s">
        <v>21</v>
      </c>
      <c r="D19" s="54">
        <v>0</v>
      </c>
      <c r="E19" s="55">
        <v>0</v>
      </c>
      <c r="F19" s="56">
        <f t="shared" si="2"/>
        <v>0</v>
      </c>
      <c r="G19" s="19"/>
      <c r="H19" s="57">
        <v>0</v>
      </c>
      <c r="I19" s="58">
        <v>0</v>
      </c>
      <c r="J19" s="56">
        <f t="shared" si="3"/>
        <v>0</v>
      </c>
      <c r="K19" s="19"/>
      <c r="L19" s="56">
        <v>0</v>
      </c>
      <c r="M19" s="24"/>
      <c r="N19" s="56">
        <v>0</v>
      </c>
      <c r="O19" s="22"/>
      <c r="P19" s="59"/>
      <c r="Q19" s="172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4">
      <c r="A20" s="4"/>
      <c r="B20" s="172"/>
      <c r="C20" s="53" t="s">
        <v>21</v>
      </c>
      <c r="D20" s="54">
        <v>0</v>
      </c>
      <c r="E20" s="55">
        <v>0</v>
      </c>
      <c r="F20" s="56">
        <f t="shared" si="2"/>
        <v>0</v>
      </c>
      <c r="G20" s="19"/>
      <c r="H20" s="57">
        <v>0</v>
      </c>
      <c r="I20" s="58">
        <v>0</v>
      </c>
      <c r="J20" s="56">
        <f t="shared" si="3"/>
        <v>0</v>
      </c>
      <c r="K20" s="19"/>
      <c r="L20" s="56">
        <v>0</v>
      </c>
      <c r="M20" s="24"/>
      <c r="N20" s="56">
        <v>0</v>
      </c>
      <c r="O20" s="22"/>
      <c r="P20" s="59"/>
      <c r="Q20" s="172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4">
      <c r="A21" s="4"/>
      <c r="B21" s="172"/>
      <c r="C21" s="53" t="s">
        <v>21</v>
      </c>
      <c r="D21" s="60">
        <v>0</v>
      </c>
      <c r="E21" s="61">
        <v>0</v>
      </c>
      <c r="F21" s="56">
        <f t="shared" si="2"/>
        <v>0</v>
      </c>
      <c r="G21" s="19"/>
      <c r="H21" s="62">
        <v>0</v>
      </c>
      <c r="I21" s="63">
        <v>0</v>
      </c>
      <c r="J21" s="56">
        <f t="shared" si="3"/>
        <v>0</v>
      </c>
      <c r="K21" s="19"/>
      <c r="L21" s="56">
        <v>0</v>
      </c>
      <c r="M21" s="24"/>
      <c r="N21" s="56">
        <v>0</v>
      </c>
      <c r="O21" s="22"/>
      <c r="P21" s="64"/>
      <c r="Q21" s="172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4">
      <c r="A22" s="4"/>
      <c r="B22" s="172"/>
      <c r="C22" s="53" t="s">
        <v>21</v>
      </c>
      <c r="D22" s="60">
        <v>0</v>
      </c>
      <c r="E22" s="61">
        <v>0</v>
      </c>
      <c r="F22" s="18">
        <f t="shared" si="2"/>
        <v>0</v>
      </c>
      <c r="G22" s="19"/>
      <c r="H22" s="62">
        <v>0</v>
      </c>
      <c r="I22" s="63">
        <v>0</v>
      </c>
      <c r="J22" s="18">
        <f t="shared" si="3"/>
        <v>0</v>
      </c>
      <c r="K22" s="19"/>
      <c r="L22" s="65">
        <v>0</v>
      </c>
      <c r="M22" s="24"/>
      <c r="N22" s="65">
        <v>0</v>
      </c>
      <c r="O22" s="22"/>
      <c r="P22" s="37"/>
      <c r="Q22" s="173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4">
      <c r="B23" s="172"/>
      <c r="C23" s="66" t="s">
        <v>22</v>
      </c>
      <c r="D23" s="67">
        <f t="shared" ref="D23:E23" si="4">SUM(D18:D22)</f>
        <v>0</v>
      </c>
      <c r="E23" s="68">
        <f t="shared" si="4"/>
        <v>0</v>
      </c>
      <c r="F23" s="69">
        <f t="shared" si="2"/>
        <v>0</v>
      </c>
      <c r="G23" s="19"/>
      <c r="H23" s="67">
        <f t="shared" ref="H23:I23" si="5">SUM(H18:H22)</f>
        <v>0</v>
      </c>
      <c r="I23" s="68">
        <f t="shared" si="5"/>
        <v>0</v>
      </c>
      <c r="J23" s="69">
        <f t="shared" si="3"/>
        <v>0</v>
      </c>
      <c r="K23" s="19"/>
      <c r="L23" s="70">
        <f>SUM(L18:L22)</f>
        <v>0</v>
      </c>
      <c r="M23" s="71"/>
      <c r="N23" s="70">
        <f>SUM(N18:N22)</f>
        <v>0</v>
      </c>
      <c r="O23" s="22"/>
    </row>
    <row r="24" spans="1:26" ht="6.75" customHeight="1" x14ac:dyDescent="0.4">
      <c r="B24" s="172"/>
      <c r="C24" s="182"/>
      <c r="D24" s="183"/>
      <c r="E24" s="183"/>
      <c r="F24" s="183"/>
      <c r="G24" s="19"/>
      <c r="H24" s="184"/>
      <c r="I24" s="183"/>
      <c r="J24" s="183"/>
      <c r="K24" s="19"/>
      <c r="L24" s="24"/>
      <c r="M24" s="24"/>
      <c r="N24" s="24"/>
      <c r="O24" s="22"/>
      <c r="Q24" s="25"/>
    </row>
    <row r="25" spans="1:26" ht="15" customHeight="1" x14ac:dyDescent="0.35">
      <c r="B25" s="172"/>
      <c r="C25" s="38" t="s">
        <v>23</v>
      </c>
      <c r="D25" s="43">
        <v>0</v>
      </c>
      <c r="E25" s="40">
        <v>0</v>
      </c>
      <c r="F25" s="41">
        <f>D25-E25</f>
        <v>0</v>
      </c>
      <c r="G25" s="19"/>
      <c r="H25" s="39">
        <v>0</v>
      </c>
      <c r="I25" s="40">
        <v>0</v>
      </c>
      <c r="J25" s="41">
        <f>H25-I25</f>
        <v>0</v>
      </c>
      <c r="K25" s="19"/>
      <c r="L25" s="41">
        <v>0</v>
      </c>
      <c r="M25" s="24"/>
      <c r="N25" s="41">
        <v>0</v>
      </c>
      <c r="O25" s="22"/>
      <c r="P25" s="42"/>
    </row>
    <row r="26" spans="1:26" ht="6.75" customHeight="1" x14ac:dyDescent="0.4">
      <c r="B26" s="172"/>
      <c r="C26" s="175"/>
      <c r="D26" s="176"/>
      <c r="E26" s="176"/>
      <c r="F26" s="176"/>
      <c r="G26" s="19"/>
      <c r="H26" s="177"/>
      <c r="I26" s="176"/>
      <c r="J26" s="176"/>
      <c r="K26" s="19"/>
      <c r="L26" s="24"/>
      <c r="M26" s="24"/>
      <c r="N26" s="24"/>
      <c r="O26" s="22"/>
      <c r="Q26" s="25"/>
    </row>
    <row r="27" spans="1:26" ht="15" customHeight="1" x14ac:dyDescent="0.35">
      <c r="B27" s="172"/>
      <c r="C27" s="38" t="s">
        <v>24</v>
      </c>
      <c r="D27" s="43">
        <v>0</v>
      </c>
      <c r="E27" s="40">
        <v>0</v>
      </c>
      <c r="F27" s="41">
        <f>D27-E27</f>
        <v>0</v>
      </c>
      <c r="G27" s="19"/>
      <c r="H27" s="39">
        <v>0</v>
      </c>
      <c r="I27" s="40">
        <v>0</v>
      </c>
      <c r="J27" s="41">
        <f>H27-I27</f>
        <v>0</v>
      </c>
      <c r="K27" s="19"/>
      <c r="L27" s="41">
        <v>0</v>
      </c>
      <c r="M27" s="51"/>
      <c r="N27" s="41">
        <v>0</v>
      </c>
      <c r="O27" s="22"/>
      <c r="P27" s="42"/>
    </row>
    <row r="28" spans="1:26" ht="6.75" customHeight="1" x14ac:dyDescent="0.4">
      <c r="B28" s="172"/>
      <c r="C28" s="175"/>
      <c r="D28" s="176"/>
      <c r="E28" s="176"/>
      <c r="F28" s="176"/>
      <c r="G28" s="19"/>
      <c r="H28" s="177"/>
      <c r="I28" s="176"/>
      <c r="J28" s="176"/>
      <c r="K28" s="19"/>
      <c r="L28" s="24"/>
      <c r="M28" s="24"/>
      <c r="N28" s="24"/>
      <c r="O28" s="22"/>
      <c r="Q28" s="25"/>
    </row>
    <row r="29" spans="1:26" ht="15" customHeight="1" x14ac:dyDescent="0.35">
      <c r="B29" s="172"/>
      <c r="C29" s="38" t="s">
        <v>25</v>
      </c>
      <c r="D29" s="43">
        <v>0</v>
      </c>
      <c r="E29" s="40">
        <v>0</v>
      </c>
      <c r="F29" s="41">
        <f>D29-E29</f>
        <v>0</v>
      </c>
      <c r="G29" s="19"/>
      <c r="H29" s="39">
        <v>0</v>
      </c>
      <c r="I29" s="40">
        <v>0</v>
      </c>
      <c r="J29" s="41">
        <f>H29-I29</f>
        <v>0</v>
      </c>
      <c r="K29" s="19"/>
      <c r="L29" s="41">
        <v>0</v>
      </c>
      <c r="M29" s="24"/>
      <c r="N29" s="41">
        <v>0</v>
      </c>
      <c r="O29" s="22"/>
      <c r="P29" s="42"/>
    </row>
    <row r="30" spans="1:26" ht="6.75" customHeight="1" x14ac:dyDescent="0.4">
      <c r="B30" s="172"/>
      <c r="C30" s="175"/>
      <c r="D30" s="176"/>
      <c r="E30" s="176"/>
      <c r="F30" s="176"/>
      <c r="G30" s="19"/>
      <c r="H30" s="177"/>
      <c r="I30" s="176"/>
      <c r="J30" s="176"/>
      <c r="K30" s="19"/>
      <c r="L30" s="72"/>
      <c r="M30" s="24"/>
      <c r="N30" s="24"/>
      <c r="O30" s="22"/>
      <c r="Q30" s="25"/>
    </row>
    <row r="31" spans="1:26" ht="15" customHeight="1" x14ac:dyDescent="0.35">
      <c r="A31" s="73"/>
      <c r="B31" s="172"/>
      <c r="C31" s="38" t="s">
        <v>26</v>
      </c>
      <c r="D31" s="43">
        <v>0</v>
      </c>
      <c r="E31" s="40">
        <v>0</v>
      </c>
      <c r="F31" s="41">
        <f>D31-E31</f>
        <v>0</v>
      </c>
      <c r="G31" s="19"/>
      <c r="H31" s="39">
        <v>0</v>
      </c>
      <c r="I31" s="40">
        <v>0</v>
      </c>
      <c r="J31" s="41">
        <f>H31-I31</f>
        <v>0</v>
      </c>
      <c r="K31" s="19"/>
      <c r="L31" s="41">
        <v>0</v>
      </c>
      <c r="M31" s="24"/>
      <c r="N31" s="41">
        <v>0</v>
      </c>
      <c r="O31" s="22"/>
      <c r="P31" s="42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6.75" customHeight="1" x14ac:dyDescent="0.4">
      <c r="B32" s="172"/>
      <c r="C32" s="175"/>
      <c r="D32" s="176"/>
      <c r="E32" s="176"/>
      <c r="F32" s="176"/>
      <c r="G32" s="19"/>
      <c r="H32" s="177"/>
      <c r="I32" s="176"/>
      <c r="J32" s="176"/>
      <c r="K32" s="19"/>
      <c r="L32" s="24"/>
      <c r="M32" s="24"/>
      <c r="N32" s="24"/>
      <c r="O32" s="22"/>
      <c r="Q32" s="25"/>
    </row>
    <row r="33" spans="2:17" ht="15" customHeight="1" x14ac:dyDescent="0.35">
      <c r="B33" s="172"/>
      <c r="C33" s="45" t="s">
        <v>27</v>
      </c>
      <c r="D33" s="27">
        <v>0</v>
      </c>
      <c r="E33" s="28">
        <v>0</v>
      </c>
      <c r="F33" s="29">
        <f t="shared" ref="F33:F38" si="6">D33-E33</f>
        <v>0</v>
      </c>
      <c r="G33" s="19"/>
      <c r="H33" s="30">
        <v>0</v>
      </c>
      <c r="I33" s="74">
        <v>0</v>
      </c>
      <c r="J33" s="29">
        <f t="shared" ref="J33:J38" si="7">H33-I33</f>
        <v>0</v>
      </c>
      <c r="K33" s="19"/>
      <c r="L33" s="29">
        <v>0</v>
      </c>
      <c r="M33" s="24"/>
      <c r="N33" s="29">
        <v>0</v>
      </c>
      <c r="O33" s="22"/>
      <c r="P33" s="52"/>
      <c r="Q33" s="181" t="s">
        <v>28</v>
      </c>
    </row>
    <row r="34" spans="2:17" ht="15" customHeight="1" x14ac:dyDescent="0.4">
      <c r="B34" s="172"/>
      <c r="C34" s="53" t="s">
        <v>21</v>
      </c>
      <c r="D34" s="62">
        <v>0</v>
      </c>
      <c r="E34" s="75">
        <v>0</v>
      </c>
      <c r="F34" s="56">
        <f t="shared" si="6"/>
        <v>0</v>
      </c>
      <c r="G34" s="19"/>
      <c r="H34" s="62">
        <v>0</v>
      </c>
      <c r="I34" s="75">
        <v>0</v>
      </c>
      <c r="J34" s="56">
        <f t="shared" si="7"/>
        <v>0</v>
      </c>
      <c r="K34" s="19"/>
      <c r="L34" s="56">
        <v>0</v>
      </c>
      <c r="M34" s="24"/>
      <c r="N34" s="56">
        <v>0</v>
      </c>
      <c r="O34" s="22"/>
      <c r="P34" s="64"/>
      <c r="Q34" s="172"/>
    </row>
    <row r="35" spans="2:17" ht="15" customHeight="1" x14ac:dyDescent="0.4">
      <c r="B35" s="172"/>
      <c r="C35" s="53" t="s">
        <v>21</v>
      </c>
      <c r="D35" s="62">
        <v>0</v>
      </c>
      <c r="E35" s="75">
        <v>0</v>
      </c>
      <c r="F35" s="56">
        <f t="shared" si="6"/>
        <v>0</v>
      </c>
      <c r="G35" s="19"/>
      <c r="H35" s="62">
        <v>0</v>
      </c>
      <c r="I35" s="75">
        <v>0</v>
      </c>
      <c r="J35" s="56">
        <f t="shared" si="7"/>
        <v>0</v>
      </c>
      <c r="K35" s="19"/>
      <c r="L35" s="56">
        <v>0</v>
      </c>
      <c r="M35" s="24"/>
      <c r="N35" s="56">
        <v>0</v>
      </c>
      <c r="O35" s="22"/>
      <c r="P35" s="64"/>
      <c r="Q35" s="172"/>
    </row>
    <row r="36" spans="2:17" ht="15" customHeight="1" x14ac:dyDescent="0.4">
      <c r="B36" s="172"/>
      <c r="C36" s="53" t="s">
        <v>21</v>
      </c>
      <c r="D36" s="62">
        <v>0</v>
      </c>
      <c r="E36" s="75">
        <v>0</v>
      </c>
      <c r="F36" s="56">
        <f t="shared" si="6"/>
        <v>0</v>
      </c>
      <c r="G36" s="19"/>
      <c r="H36" s="62">
        <v>0</v>
      </c>
      <c r="I36" s="75">
        <v>0</v>
      </c>
      <c r="J36" s="56">
        <f t="shared" si="7"/>
        <v>0</v>
      </c>
      <c r="K36" s="19"/>
      <c r="L36" s="56">
        <v>0</v>
      </c>
      <c r="M36" s="24"/>
      <c r="N36" s="56">
        <v>0</v>
      </c>
      <c r="O36" s="22"/>
      <c r="P36" s="64"/>
      <c r="Q36" s="172"/>
    </row>
    <row r="37" spans="2:17" ht="15" customHeight="1" x14ac:dyDescent="0.4">
      <c r="B37" s="172"/>
      <c r="C37" s="53" t="s">
        <v>21</v>
      </c>
      <c r="D37" s="60">
        <v>0</v>
      </c>
      <c r="E37" s="61">
        <v>0</v>
      </c>
      <c r="F37" s="65">
        <f t="shared" si="6"/>
        <v>0</v>
      </c>
      <c r="G37" s="19"/>
      <c r="H37" s="62">
        <v>0</v>
      </c>
      <c r="I37" s="75">
        <v>0</v>
      </c>
      <c r="J37" s="65">
        <f t="shared" si="7"/>
        <v>0</v>
      </c>
      <c r="K37" s="19"/>
      <c r="L37" s="35">
        <v>0</v>
      </c>
      <c r="M37" s="24"/>
      <c r="N37" s="35">
        <v>0</v>
      </c>
      <c r="O37" s="22"/>
      <c r="P37" s="37"/>
      <c r="Q37" s="173"/>
    </row>
    <row r="38" spans="2:17" ht="15" customHeight="1" x14ac:dyDescent="0.4">
      <c r="B38" s="172"/>
      <c r="C38" s="76" t="s">
        <v>29</v>
      </c>
      <c r="D38" s="77">
        <f t="shared" ref="D38:E38" si="8">SUM(D33:D37)</f>
        <v>0</v>
      </c>
      <c r="E38" s="78">
        <f t="shared" si="8"/>
        <v>0</v>
      </c>
      <c r="F38" s="79">
        <f t="shared" si="6"/>
        <v>0</v>
      </c>
      <c r="G38" s="80"/>
      <c r="H38" s="81">
        <f t="shared" ref="H38:I38" si="9">SUM(H33:H37)</f>
        <v>0</v>
      </c>
      <c r="I38" s="78">
        <f t="shared" si="9"/>
        <v>0</v>
      </c>
      <c r="J38" s="79">
        <f t="shared" si="7"/>
        <v>0</v>
      </c>
      <c r="K38" s="80"/>
      <c r="L38" s="82">
        <f>SUM(L33:L37)</f>
        <v>0</v>
      </c>
      <c r="M38" s="83"/>
      <c r="N38" s="82">
        <f>SUM(N33:N37)</f>
        <v>0</v>
      </c>
      <c r="O38" s="84"/>
    </row>
    <row r="39" spans="2:17" ht="6.75" customHeight="1" x14ac:dyDescent="0.35">
      <c r="B39" s="17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Q39" s="85"/>
    </row>
    <row r="40" spans="2:17" ht="15" customHeight="1" x14ac:dyDescent="0.4">
      <c r="B40" s="173"/>
      <c r="C40" s="86" t="s">
        <v>30</v>
      </c>
      <c r="D40" s="81">
        <f t="shared" ref="D40:E40" si="10">SUM(D9,D11:D12,D14,D16,D23,D25,D27,D29,D31,D38)</f>
        <v>0</v>
      </c>
      <c r="E40" s="87">
        <f t="shared" si="10"/>
        <v>0</v>
      </c>
      <c r="F40" s="79">
        <f>D40-E40</f>
        <v>0</v>
      </c>
      <c r="G40" s="80"/>
      <c r="H40" s="81">
        <f t="shared" ref="H40:I40" si="11">SUM(H9,H11:H12,H14,H16,H23,H25,H27,H29,H31,H38)</f>
        <v>0</v>
      </c>
      <c r="I40" s="88">
        <f t="shared" si="11"/>
        <v>0</v>
      </c>
      <c r="J40" s="79">
        <f>H40-I40</f>
        <v>0</v>
      </c>
      <c r="K40" s="80"/>
      <c r="L40" s="82">
        <f>SUM(L9,L11:L12,L14,L16,L23,L25,L27,L29,L31,L38)</f>
        <v>0</v>
      </c>
      <c r="M40" s="83"/>
      <c r="N40" s="82">
        <f>SUM(N9,N11:N12,N14,N16,N23,N25,N27,N29,N31,N38)</f>
        <v>0</v>
      </c>
      <c r="O40" s="84"/>
      <c r="P40" s="19"/>
    </row>
    <row r="41" spans="2:17" ht="15" customHeight="1" x14ac:dyDescent="0.35">
      <c r="C41" s="8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7" ht="15" customHeight="1" x14ac:dyDescent="0.4">
      <c r="B42" s="174" t="s">
        <v>31</v>
      </c>
      <c r="C42" s="188" t="s">
        <v>32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7"/>
    </row>
    <row r="43" spans="2:17" ht="15" customHeight="1" x14ac:dyDescent="0.35">
      <c r="B43" s="172"/>
      <c r="C43" s="90" t="s">
        <v>33</v>
      </c>
      <c r="D43" s="27">
        <v>0</v>
      </c>
      <c r="E43" s="28">
        <v>0</v>
      </c>
      <c r="F43" s="29">
        <f t="shared" ref="F43:F53" si="12">E43-D43</f>
        <v>0</v>
      </c>
      <c r="G43" s="19"/>
      <c r="H43" s="30">
        <v>0</v>
      </c>
      <c r="I43" s="28">
        <v>0</v>
      </c>
      <c r="J43" s="29">
        <f t="shared" ref="J43:J53" si="13">I43-H43</f>
        <v>0</v>
      </c>
      <c r="K43" s="19"/>
      <c r="L43" s="29">
        <v>0</v>
      </c>
      <c r="M43" s="19"/>
      <c r="N43" s="29">
        <v>0</v>
      </c>
      <c r="P43" s="91"/>
    </row>
    <row r="44" spans="2:17" ht="15" customHeight="1" x14ac:dyDescent="0.35">
      <c r="B44" s="172"/>
      <c r="C44" s="92" t="s">
        <v>34</v>
      </c>
      <c r="D44" s="60">
        <v>0</v>
      </c>
      <c r="E44" s="61">
        <v>0</v>
      </c>
      <c r="F44" s="56">
        <f t="shared" si="12"/>
        <v>0</v>
      </c>
      <c r="G44" s="19"/>
      <c r="H44" s="62">
        <v>0</v>
      </c>
      <c r="I44" s="61">
        <v>0</v>
      </c>
      <c r="J44" s="56">
        <f t="shared" si="13"/>
        <v>0</v>
      </c>
      <c r="K44" s="19"/>
      <c r="L44" s="56">
        <v>0</v>
      </c>
      <c r="M44" s="19"/>
      <c r="N44" s="56">
        <v>0</v>
      </c>
      <c r="P44" s="64"/>
    </row>
    <row r="45" spans="2:17" ht="15" customHeight="1" x14ac:dyDescent="0.35">
      <c r="B45" s="172"/>
      <c r="C45" s="92" t="s">
        <v>35</v>
      </c>
      <c r="D45" s="60">
        <v>0</v>
      </c>
      <c r="E45" s="61">
        <v>0</v>
      </c>
      <c r="F45" s="56">
        <f t="shared" si="12"/>
        <v>0</v>
      </c>
      <c r="G45" s="19"/>
      <c r="H45" s="62">
        <v>0</v>
      </c>
      <c r="I45" s="61">
        <v>0</v>
      </c>
      <c r="J45" s="56">
        <f t="shared" si="13"/>
        <v>0</v>
      </c>
      <c r="K45" s="19"/>
      <c r="L45" s="56">
        <v>0</v>
      </c>
      <c r="M45" s="19"/>
      <c r="N45" s="56">
        <v>0</v>
      </c>
      <c r="P45" s="64"/>
    </row>
    <row r="46" spans="2:17" ht="15" customHeight="1" x14ac:dyDescent="0.35">
      <c r="B46" s="172"/>
      <c r="C46" s="92" t="s">
        <v>36</v>
      </c>
      <c r="D46" s="60">
        <v>0</v>
      </c>
      <c r="E46" s="61">
        <v>0</v>
      </c>
      <c r="F46" s="56">
        <f t="shared" si="12"/>
        <v>0</v>
      </c>
      <c r="G46" s="19"/>
      <c r="H46" s="62">
        <v>0</v>
      </c>
      <c r="I46" s="61">
        <v>0</v>
      </c>
      <c r="J46" s="56">
        <f t="shared" si="13"/>
        <v>0</v>
      </c>
      <c r="K46" s="19"/>
      <c r="L46" s="56">
        <v>0</v>
      </c>
      <c r="M46" s="19"/>
      <c r="N46" s="56">
        <v>0</v>
      </c>
      <c r="P46" s="64"/>
    </row>
    <row r="47" spans="2:17" ht="15" customHeight="1" x14ac:dyDescent="0.35">
      <c r="B47" s="172"/>
      <c r="C47" s="92" t="s">
        <v>37</v>
      </c>
      <c r="D47" s="60">
        <v>0</v>
      </c>
      <c r="E47" s="61">
        <v>0</v>
      </c>
      <c r="F47" s="56">
        <f t="shared" si="12"/>
        <v>0</v>
      </c>
      <c r="G47" s="19"/>
      <c r="H47" s="62">
        <v>0</v>
      </c>
      <c r="I47" s="61">
        <v>0</v>
      </c>
      <c r="J47" s="56">
        <f t="shared" si="13"/>
        <v>0</v>
      </c>
      <c r="K47" s="19"/>
      <c r="L47" s="56">
        <v>0</v>
      </c>
      <c r="M47" s="19"/>
      <c r="N47" s="56">
        <v>0</v>
      </c>
      <c r="P47" s="64"/>
    </row>
    <row r="48" spans="2:17" ht="15" customHeight="1" x14ac:dyDescent="0.35">
      <c r="B48" s="172"/>
      <c r="C48" s="92" t="s">
        <v>38</v>
      </c>
      <c r="D48" s="60">
        <v>0</v>
      </c>
      <c r="E48" s="61">
        <v>0</v>
      </c>
      <c r="F48" s="56">
        <f t="shared" si="12"/>
        <v>0</v>
      </c>
      <c r="G48" s="19"/>
      <c r="H48" s="62">
        <v>0</v>
      </c>
      <c r="I48" s="61">
        <v>0</v>
      </c>
      <c r="J48" s="56">
        <f t="shared" si="13"/>
        <v>0</v>
      </c>
      <c r="K48" s="19"/>
      <c r="L48" s="56">
        <v>0</v>
      </c>
      <c r="M48" s="19"/>
      <c r="N48" s="56">
        <v>0</v>
      </c>
      <c r="P48" s="64"/>
      <c r="Q48" s="189" t="s">
        <v>39</v>
      </c>
    </row>
    <row r="49" spans="2:17" ht="15" customHeight="1" x14ac:dyDescent="0.4">
      <c r="B49" s="172"/>
      <c r="C49" s="93" t="s">
        <v>21</v>
      </c>
      <c r="D49" s="60">
        <v>0</v>
      </c>
      <c r="E49" s="61">
        <v>0</v>
      </c>
      <c r="F49" s="56">
        <f t="shared" si="12"/>
        <v>0</v>
      </c>
      <c r="G49" s="19"/>
      <c r="H49" s="62">
        <v>0</v>
      </c>
      <c r="I49" s="61">
        <v>0</v>
      </c>
      <c r="J49" s="56">
        <f t="shared" si="13"/>
        <v>0</v>
      </c>
      <c r="K49" s="19"/>
      <c r="L49" s="56">
        <v>0</v>
      </c>
      <c r="M49" s="19"/>
      <c r="N49" s="56">
        <v>0</v>
      </c>
      <c r="P49" s="64"/>
      <c r="Q49" s="190"/>
    </row>
    <row r="50" spans="2:17" ht="15" customHeight="1" x14ac:dyDescent="0.4">
      <c r="B50" s="172"/>
      <c r="C50" s="94" t="s">
        <v>21</v>
      </c>
      <c r="D50" s="60">
        <v>0</v>
      </c>
      <c r="E50" s="61">
        <v>0</v>
      </c>
      <c r="F50" s="56">
        <f t="shared" si="12"/>
        <v>0</v>
      </c>
      <c r="G50" s="19"/>
      <c r="H50" s="62">
        <v>0</v>
      </c>
      <c r="I50" s="61">
        <v>0</v>
      </c>
      <c r="J50" s="56">
        <f t="shared" si="13"/>
        <v>0</v>
      </c>
      <c r="K50" s="19"/>
      <c r="L50" s="56">
        <v>0</v>
      </c>
      <c r="M50" s="19"/>
      <c r="N50" s="56">
        <v>0</v>
      </c>
      <c r="P50" s="64"/>
      <c r="Q50" s="190"/>
    </row>
    <row r="51" spans="2:17" ht="15" customHeight="1" x14ac:dyDescent="0.4">
      <c r="B51" s="172"/>
      <c r="C51" s="94" t="s">
        <v>21</v>
      </c>
      <c r="D51" s="60">
        <v>0</v>
      </c>
      <c r="E51" s="61">
        <v>0</v>
      </c>
      <c r="F51" s="56">
        <f t="shared" si="12"/>
        <v>0</v>
      </c>
      <c r="G51" s="19"/>
      <c r="H51" s="62">
        <v>0</v>
      </c>
      <c r="I51" s="61">
        <v>0</v>
      </c>
      <c r="J51" s="56">
        <f t="shared" si="13"/>
        <v>0</v>
      </c>
      <c r="K51" s="19"/>
      <c r="L51" s="56">
        <v>0</v>
      </c>
      <c r="M51" s="19"/>
      <c r="N51" s="56">
        <v>0</v>
      </c>
      <c r="P51" s="64"/>
      <c r="Q51" s="190"/>
    </row>
    <row r="52" spans="2:17" ht="15" customHeight="1" x14ac:dyDescent="0.4">
      <c r="B52" s="172"/>
      <c r="C52" s="95" t="s">
        <v>21</v>
      </c>
      <c r="D52" s="96">
        <v>0</v>
      </c>
      <c r="E52" s="97">
        <v>0</v>
      </c>
      <c r="F52" s="65">
        <f t="shared" si="12"/>
        <v>0</v>
      </c>
      <c r="G52" s="19"/>
      <c r="H52" s="98">
        <v>0</v>
      </c>
      <c r="I52" s="97">
        <v>0</v>
      </c>
      <c r="J52" s="65">
        <f t="shared" si="13"/>
        <v>0</v>
      </c>
      <c r="K52" s="19"/>
      <c r="L52" s="65">
        <v>0</v>
      </c>
      <c r="M52" s="19"/>
      <c r="N52" s="65">
        <v>0</v>
      </c>
      <c r="P52" s="37"/>
      <c r="Q52" s="191"/>
    </row>
    <row r="53" spans="2:17" ht="15" customHeight="1" x14ac:dyDescent="0.4">
      <c r="B53" s="172"/>
      <c r="C53" s="99" t="s">
        <v>40</v>
      </c>
      <c r="D53" s="100">
        <f t="shared" ref="D53:E53" si="14">SUM(D48:D52)</f>
        <v>0</v>
      </c>
      <c r="E53" s="68">
        <f t="shared" si="14"/>
        <v>0</v>
      </c>
      <c r="F53" s="70">
        <f t="shared" si="12"/>
        <v>0</v>
      </c>
      <c r="G53" s="19"/>
      <c r="H53" s="67">
        <f t="shared" ref="H53:I53" si="15">SUM(H48:H52)</f>
        <v>0</v>
      </c>
      <c r="I53" s="68">
        <f t="shared" si="15"/>
        <v>0</v>
      </c>
      <c r="J53" s="70">
        <f t="shared" si="13"/>
        <v>0</v>
      </c>
      <c r="K53" s="19"/>
      <c r="L53" s="70">
        <f>SUM(L48:L52)</f>
        <v>0</v>
      </c>
      <c r="M53" s="80"/>
      <c r="N53" s="70">
        <f>SUM(N48:N52)</f>
        <v>0</v>
      </c>
    </row>
    <row r="54" spans="2:17" ht="6.75" customHeight="1" x14ac:dyDescent="0.35">
      <c r="B54" s="172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7" ht="15" customHeight="1" x14ac:dyDescent="0.4">
      <c r="B55" s="172"/>
      <c r="C55" s="101" t="s">
        <v>41</v>
      </c>
      <c r="D55" s="102">
        <f t="shared" ref="D55:E55" si="16">SUM(D43:D47,D53)</f>
        <v>0</v>
      </c>
      <c r="E55" s="102">
        <f t="shared" si="16"/>
        <v>0</v>
      </c>
      <c r="F55" s="103">
        <f>E55-D55</f>
        <v>0</v>
      </c>
      <c r="G55" s="19"/>
      <c r="H55" s="104">
        <f t="shared" ref="H55:I55" si="17">SUM(H43:H47,H53)</f>
        <v>0</v>
      </c>
      <c r="I55" s="102">
        <f t="shared" si="17"/>
        <v>0</v>
      </c>
      <c r="J55" s="103">
        <f>I55-H55</f>
        <v>0</v>
      </c>
      <c r="K55" s="19"/>
      <c r="L55" s="104">
        <f>SUM(L43:L47,L53)</f>
        <v>0</v>
      </c>
      <c r="M55" s="19"/>
      <c r="N55" s="103">
        <f>SUM(N43:N47,N53)</f>
        <v>0</v>
      </c>
    </row>
    <row r="56" spans="2:17" ht="6.75" customHeight="1" x14ac:dyDescent="0.35">
      <c r="B56" s="17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7" ht="15" customHeight="1" x14ac:dyDescent="0.4">
      <c r="B57" s="172"/>
      <c r="C57" s="188" t="s">
        <v>42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7"/>
    </row>
    <row r="58" spans="2:17" ht="15" customHeight="1" x14ac:dyDescent="0.35">
      <c r="B58" s="172"/>
      <c r="C58" s="105" t="s">
        <v>43</v>
      </c>
      <c r="D58" s="60">
        <v>0</v>
      </c>
      <c r="E58" s="61">
        <v>0</v>
      </c>
      <c r="F58" s="56">
        <f t="shared" ref="F58:F81" si="18">E58-D58</f>
        <v>0</v>
      </c>
      <c r="G58" s="19"/>
      <c r="H58" s="49">
        <v>0</v>
      </c>
      <c r="I58" s="61">
        <v>0</v>
      </c>
      <c r="J58" s="56">
        <f t="shared" ref="J58:J81" si="19">I58-H58</f>
        <v>0</v>
      </c>
      <c r="K58" s="19"/>
      <c r="L58" s="29">
        <v>0</v>
      </c>
      <c r="M58" s="19"/>
      <c r="N58" s="29">
        <v>0</v>
      </c>
      <c r="P58" s="52"/>
      <c r="Q58" s="181" t="s">
        <v>44</v>
      </c>
    </row>
    <row r="59" spans="2:17" ht="15" customHeight="1" x14ac:dyDescent="0.4">
      <c r="B59" s="172"/>
      <c r="C59" s="106" t="s">
        <v>21</v>
      </c>
      <c r="D59" s="60">
        <v>0</v>
      </c>
      <c r="E59" s="61">
        <v>0</v>
      </c>
      <c r="F59" s="56">
        <f t="shared" si="18"/>
        <v>0</v>
      </c>
      <c r="G59" s="19"/>
      <c r="H59" s="62">
        <v>0</v>
      </c>
      <c r="I59" s="61">
        <v>0</v>
      </c>
      <c r="J59" s="56">
        <f t="shared" si="19"/>
        <v>0</v>
      </c>
      <c r="K59" s="19"/>
      <c r="L59" s="56">
        <v>0</v>
      </c>
      <c r="M59" s="19"/>
      <c r="N59" s="56">
        <v>0</v>
      </c>
      <c r="P59" s="59"/>
      <c r="Q59" s="172"/>
    </row>
    <row r="60" spans="2:17" ht="15" customHeight="1" x14ac:dyDescent="0.4">
      <c r="B60" s="172"/>
      <c r="C60" s="106" t="s">
        <v>21</v>
      </c>
      <c r="D60" s="60">
        <v>0</v>
      </c>
      <c r="E60" s="61">
        <v>0</v>
      </c>
      <c r="F60" s="56">
        <f t="shared" si="18"/>
        <v>0</v>
      </c>
      <c r="G60" s="19"/>
      <c r="H60" s="62">
        <v>0</v>
      </c>
      <c r="I60" s="61">
        <v>0</v>
      </c>
      <c r="J60" s="56">
        <f t="shared" si="19"/>
        <v>0</v>
      </c>
      <c r="K60" s="19"/>
      <c r="L60" s="56">
        <v>0</v>
      </c>
      <c r="M60" s="19"/>
      <c r="N60" s="56">
        <v>0</v>
      </c>
      <c r="P60" s="59"/>
      <c r="Q60" s="172"/>
    </row>
    <row r="61" spans="2:17" ht="15" customHeight="1" x14ac:dyDescent="0.4">
      <c r="B61" s="172"/>
      <c r="C61" s="106" t="s">
        <v>21</v>
      </c>
      <c r="D61" s="60">
        <v>0</v>
      </c>
      <c r="E61" s="61">
        <v>0</v>
      </c>
      <c r="F61" s="56">
        <f t="shared" si="18"/>
        <v>0</v>
      </c>
      <c r="G61" s="19"/>
      <c r="H61" s="62">
        <v>0</v>
      </c>
      <c r="I61" s="61">
        <v>0</v>
      </c>
      <c r="J61" s="56">
        <f t="shared" si="19"/>
        <v>0</v>
      </c>
      <c r="K61" s="19"/>
      <c r="L61" s="56">
        <v>0</v>
      </c>
      <c r="M61" s="19"/>
      <c r="N61" s="56">
        <v>0</v>
      </c>
      <c r="P61" s="59"/>
      <c r="Q61" s="172"/>
    </row>
    <row r="62" spans="2:17" ht="15" customHeight="1" x14ac:dyDescent="0.4">
      <c r="B62" s="172"/>
      <c r="C62" s="106" t="s">
        <v>21</v>
      </c>
      <c r="D62" s="60">
        <v>0</v>
      </c>
      <c r="E62" s="61">
        <v>0</v>
      </c>
      <c r="F62" s="56">
        <f t="shared" si="18"/>
        <v>0</v>
      </c>
      <c r="G62" s="19"/>
      <c r="H62" s="62">
        <v>0</v>
      </c>
      <c r="I62" s="61">
        <v>0</v>
      </c>
      <c r="J62" s="56">
        <f t="shared" si="19"/>
        <v>0</v>
      </c>
      <c r="K62" s="19"/>
      <c r="L62" s="35">
        <v>0</v>
      </c>
      <c r="M62" s="19"/>
      <c r="N62" s="35">
        <v>0</v>
      </c>
      <c r="P62" s="23"/>
      <c r="Q62" s="173"/>
    </row>
    <row r="63" spans="2:17" ht="15" customHeight="1" x14ac:dyDescent="0.4">
      <c r="B63" s="172"/>
      <c r="C63" s="99" t="s">
        <v>45</v>
      </c>
      <c r="D63" s="70">
        <f t="shared" ref="D63:E63" si="20">SUM(D58:D62)</f>
        <v>0</v>
      </c>
      <c r="E63" s="70">
        <f t="shared" si="20"/>
        <v>0</v>
      </c>
      <c r="F63" s="70">
        <f t="shared" si="18"/>
        <v>0</v>
      </c>
      <c r="G63" s="80"/>
      <c r="H63" s="67">
        <f t="shared" ref="H63:I63" si="21">SUM(H58:H62)</f>
        <v>0</v>
      </c>
      <c r="I63" s="107">
        <f t="shared" si="21"/>
        <v>0</v>
      </c>
      <c r="J63" s="70">
        <f t="shared" si="19"/>
        <v>0</v>
      </c>
      <c r="K63" s="80"/>
      <c r="L63" s="108">
        <f>SUM(L58:L62)</f>
        <v>0</v>
      </c>
      <c r="M63" s="109"/>
      <c r="N63" s="108">
        <f>SUM(N58:N62)</f>
        <v>0</v>
      </c>
      <c r="P63" s="110"/>
    </row>
    <row r="64" spans="2:17" ht="15" customHeight="1" x14ac:dyDescent="0.35">
      <c r="B64" s="172"/>
      <c r="C64" s="105" t="s">
        <v>46</v>
      </c>
      <c r="D64" s="60">
        <v>0</v>
      </c>
      <c r="E64" s="61">
        <v>0</v>
      </c>
      <c r="F64" s="56">
        <f t="shared" si="18"/>
        <v>0</v>
      </c>
      <c r="G64" s="19"/>
      <c r="H64" s="62">
        <v>0</v>
      </c>
      <c r="I64" s="61">
        <v>0</v>
      </c>
      <c r="J64" s="56">
        <f t="shared" si="19"/>
        <v>0</v>
      </c>
      <c r="K64" s="19"/>
      <c r="L64" s="48">
        <v>0</v>
      </c>
      <c r="M64" s="19"/>
      <c r="N64" s="29">
        <v>0</v>
      </c>
      <c r="P64" s="52"/>
      <c r="Q64" s="181" t="s">
        <v>47</v>
      </c>
    </row>
    <row r="65" spans="2:17" ht="15" customHeight="1" x14ac:dyDescent="0.4">
      <c r="B65" s="172"/>
      <c r="C65" s="106" t="s">
        <v>21</v>
      </c>
      <c r="D65" s="60">
        <v>0</v>
      </c>
      <c r="E65" s="61">
        <v>0</v>
      </c>
      <c r="F65" s="56">
        <f t="shared" si="18"/>
        <v>0</v>
      </c>
      <c r="G65" s="19"/>
      <c r="H65" s="62">
        <v>0</v>
      </c>
      <c r="I65" s="61">
        <v>0</v>
      </c>
      <c r="J65" s="56">
        <f t="shared" si="19"/>
        <v>0</v>
      </c>
      <c r="K65" s="19"/>
      <c r="L65" s="56">
        <v>0</v>
      </c>
      <c r="M65" s="19"/>
      <c r="N65" s="56">
        <v>0</v>
      </c>
      <c r="P65" s="59"/>
      <c r="Q65" s="172"/>
    </row>
    <row r="66" spans="2:17" ht="15" customHeight="1" x14ac:dyDescent="0.4">
      <c r="B66" s="172"/>
      <c r="C66" s="106" t="s">
        <v>21</v>
      </c>
      <c r="D66" s="60">
        <v>0</v>
      </c>
      <c r="E66" s="61">
        <v>0</v>
      </c>
      <c r="F66" s="56">
        <f t="shared" si="18"/>
        <v>0</v>
      </c>
      <c r="G66" s="19"/>
      <c r="H66" s="62">
        <v>0</v>
      </c>
      <c r="I66" s="61">
        <v>0</v>
      </c>
      <c r="J66" s="56">
        <f t="shared" si="19"/>
        <v>0</v>
      </c>
      <c r="K66" s="19"/>
      <c r="L66" s="56">
        <v>0</v>
      </c>
      <c r="M66" s="19"/>
      <c r="N66" s="56">
        <v>0</v>
      </c>
      <c r="P66" s="59"/>
      <c r="Q66" s="172"/>
    </row>
    <row r="67" spans="2:17" ht="15" customHeight="1" x14ac:dyDescent="0.4">
      <c r="B67" s="172"/>
      <c r="C67" s="106" t="s">
        <v>21</v>
      </c>
      <c r="D67" s="60">
        <v>0</v>
      </c>
      <c r="E67" s="61">
        <v>0</v>
      </c>
      <c r="F67" s="56">
        <f t="shared" si="18"/>
        <v>0</v>
      </c>
      <c r="G67" s="19"/>
      <c r="H67" s="62">
        <v>0</v>
      </c>
      <c r="I67" s="61">
        <v>0</v>
      </c>
      <c r="J67" s="56">
        <f t="shared" si="19"/>
        <v>0</v>
      </c>
      <c r="K67" s="19"/>
      <c r="L67" s="56">
        <v>0</v>
      </c>
      <c r="M67" s="19"/>
      <c r="N67" s="56">
        <v>0</v>
      </c>
      <c r="P67" s="59"/>
      <c r="Q67" s="172"/>
    </row>
    <row r="68" spans="2:17" ht="15" customHeight="1" x14ac:dyDescent="0.4">
      <c r="B68" s="172"/>
      <c r="C68" s="106" t="s">
        <v>21</v>
      </c>
      <c r="D68" s="60">
        <v>0</v>
      </c>
      <c r="E68" s="61">
        <v>0</v>
      </c>
      <c r="F68" s="56">
        <f t="shared" si="18"/>
        <v>0</v>
      </c>
      <c r="G68" s="19"/>
      <c r="H68" s="62">
        <v>0</v>
      </c>
      <c r="I68" s="61">
        <v>0</v>
      </c>
      <c r="J68" s="56">
        <f t="shared" si="19"/>
        <v>0</v>
      </c>
      <c r="K68" s="19"/>
      <c r="L68" s="35">
        <v>0</v>
      </c>
      <c r="M68" s="19"/>
      <c r="N68" s="35">
        <v>0</v>
      </c>
      <c r="P68" s="23"/>
      <c r="Q68" s="173"/>
    </row>
    <row r="69" spans="2:17" ht="15" customHeight="1" x14ac:dyDescent="0.4">
      <c r="B69" s="172"/>
      <c r="C69" s="99" t="s">
        <v>48</v>
      </c>
      <c r="D69" s="67">
        <f t="shared" ref="D69:E69" si="22">SUM(D64:D68)</f>
        <v>0</v>
      </c>
      <c r="E69" s="70">
        <f t="shared" si="22"/>
        <v>0</v>
      </c>
      <c r="F69" s="70">
        <f t="shared" si="18"/>
        <v>0</v>
      </c>
      <c r="G69" s="80"/>
      <c r="H69" s="67">
        <f t="shared" ref="H69:I69" si="23">SUM(H64:H68)</f>
        <v>0</v>
      </c>
      <c r="I69" s="107">
        <f t="shared" si="23"/>
        <v>0</v>
      </c>
      <c r="J69" s="70">
        <f t="shared" si="19"/>
        <v>0</v>
      </c>
      <c r="K69" s="80"/>
      <c r="L69" s="108">
        <f>SUM(L64:L68)</f>
        <v>0</v>
      </c>
      <c r="M69" s="109"/>
      <c r="N69" s="108">
        <f>SUM(N64:N68)</f>
        <v>0</v>
      </c>
      <c r="P69" s="110"/>
    </row>
    <row r="70" spans="2:17" ht="15" customHeight="1" x14ac:dyDescent="0.35">
      <c r="B70" s="172"/>
      <c r="C70" s="105" t="s">
        <v>49</v>
      </c>
      <c r="D70" s="60">
        <v>0</v>
      </c>
      <c r="E70" s="61">
        <v>0</v>
      </c>
      <c r="F70" s="56">
        <f t="shared" si="18"/>
        <v>0</v>
      </c>
      <c r="G70" s="19"/>
      <c r="H70" s="62">
        <v>0</v>
      </c>
      <c r="I70" s="61">
        <v>0</v>
      </c>
      <c r="J70" s="56">
        <f t="shared" si="19"/>
        <v>0</v>
      </c>
      <c r="K70" s="19"/>
      <c r="L70" s="29">
        <v>0</v>
      </c>
      <c r="M70" s="19"/>
      <c r="N70" s="29">
        <v>0</v>
      </c>
      <c r="P70" s="52"/>
      <c r="Q70" s="181" t="s">
        <v>50</v>
      </c>
    </row>
    <row r="71" spans="2:17" ht="15" customHeight="1" x14ac:dyDescent="0.4">
      <c r="B71" s="172"/>
      <c r="C71" s="106" t="s">
        <v>21</v>
      </c>
      <c r="D71" s="60">
        <v>0</v>
      </c>
      <c r="E71" s="61">
        <v>0</v>
      </c>
      <c r="F71" s="56">
        <f t="shared" si="18"/>
        <v>0</v>
      </c>
      <c r="G71" s="19"/>
      <c r="H71" s="62">
        <v>0</v>
      </c>
      <c r="I71" s="61">
        <v>0</v>
      </c>
      <c r="J71" s="56">
        <f t="shared" si="19"/>
        <v>0</v>
      </c>
      <c r="K71" s="19"/>
      <c r="L71" s="56">
        <v>0</v>
      </c>
      <c r="M71" s="19"/>
      <c r="N71" s="56">
        <v>0</v>
      </c>
      <c r="P71" s="59"/>
      <c r="Q71" s="172"/>
    </row>
    <row r="72" spans="2:17" ht="15" customHeight="1" x14ac:dyDescent="0.4">
      <c r="B72" s="172"/>
      <c r="C72" s="106" t="s">
        <v>21</v>
      </c>
      <c r="D72" s="60">
        <v>0</v>
      </c>
      <c r="E72" s="61">
        <v>0</v>
      </c>
      <c r="F72" s="56">
        <f t="shared" si="18"/>
        <v>0</v>
      </c>
      <c r="G72" s="19"/>
      <c r="H72" s="62">
        <v>0</v>
      </c>
      <c r="I72" s="61">
        <v>0</v>
      </c>
      <c r="J72" s="56">
        <f t="shared" si="19"/>
        <v>0</v>
      </c>
      <c r="K72" s="19"/>
      <c r="L72" s="56">
        <v>0</v>
      </c>
      <c r="M72" s="19"/>
      <c r="N72" s="56">
        <v>0</v>
      </c>
      <c r="P72" s="59"/>
      <c r="Q72" s="172"/>
    </row>
    <row r="73" spans="2:17" ht="15" customHeight="1" x14ac:dyDescent="0.4">
      <c r="B73" s="172"/>
      <c r="C73" s="106" t="s">
        <v>21</v>
      </c>
      <c r="D73" s="60">
        <v>0</v>
      </c>
      <c r="E73" s="61">
        <v>0</v>
      </c>
      <c r="F73" s="56">
        <f t="shared" si="18"/>
        <v>0</v>
      </c>
      <c r="G73" s="19"/>
      <c r="H73" s="62">
        <v>0</v>
      </c>
      <c r="I73" s="61">
        <v>0</v>
      </c>
      <c r="J73" s="56">
        <f t="shared" si="19"/>
        <v>0</v>
      </c>
      <c r="K73" s="19"/>
      <c r="L73" s="56">
        <v>0</v>
      </c>
      <c r="M73" s="19"/>
      <c r="N73" s="65">
        <v>0</v>
      </c>
      <c r="P73" s="59"/>
      <c r="Q73" s="172"/>
    </row>
    <row r="74" spans="2:17" ht="15" customHeight="1" x14ac:dyDescent="0.4">
      <c r="B74" s="172"/>
      <c r="C74" s="106" t="s">
        <v>21</v>
      </c>
      <c r="D74" s="60">
        <v>0</v>
      </c>
      <c r="E74" s="61">
        <v>0</v>
      </c>
      <c r="F74" s="56">
        <f t="shared" si="18"/>
        <v>0</v>
      </c>
      <c r="G74" s="19"/>
      <c r="H74" s="62">
        <v>0</v>
      </c>
      <c r="I74" s="61">
        <v>0</v>
      </c>
      <c r="J74" s="56">
        <f t="shared" si="19"/>
        <v>0</v>
      </c>
      <c r="K74" s="19"/>
      <c r="L74" s="35">
        <v>0</v>
      </c>
      <c r="M74" s="19"/>
      <c r="N74" s="35">
        <v>0</v>
      </c>
      <c r="P74" s="23"/>
      <c r="Q74" s="173"/>
    </row>
    <row r="75" spans="2:17" ht="15" customHeight="1" x14ac:dyDescent="0.4">
      <c r="B75" s="172"/>
      <c r="C75" s="99" t="s">
        <v>51</v>
      </c>
      <c r="D75" s="67">
        <f t="shared" ref="D75:E75" si="24">SUM(D70:D74)</f>
        <v>0</v>
      </c>
      <c r="E75" s="67">
        <f t="shared" si="24"/>
        <v>0</v>
      </c>
      <c r="F75" s="70">
        <f t="shared" si="18"/>
        <v>0</v>
      </c>
      <c r="G75" s="80"/>
      <c r="H75" s="67">
        <f t="shared" ref="H75:I75" si="25">SUM(H70:H74)</f>
        <v>0</v>
      </c>
      <c r="I75" s="107">
        <f t="shared" si="25"/>
        <v>0</v>
      </c>
      <c r="J75" s="70">
        <f t="shared" si="19"/>
        <v>0</v>
      </c>
      <c r="K75" s="80"/>
      <c r="L75" s="108">
        <f>SUM(L70:L74)</f>
        <v>0</v>
      </c>
      <c r="M75" s="109"/>
      <c r="N75" s="111">
        <f>SUM(N70:N74)</f>
        <v>0</v>
      </c>
      <c r="P75" s="110"/>
    </row>
    <row r="76" spans="2:17" ht="14.25" customHeight="1" x14ac:dyDescent="0.35">
      <c r="B76" s="172"/>
      <c r="C76" s="105" t="s">
        <v>52</v>
      </c>
      <c r="D76" s="60">
        <v>0</v>
      </c>
      <c r="E76" s="61">
        <v>0</v>
      </c>
      <c r="F76" s="56">
        <f t="shared" si="18"/>
        <v>0</v>
      </c>
      <c r="G76" s="19"/>
      <c r="H76" s="57">
        <v>0</v>
      </c>
      <c r="I76" s="55">
        <v>0</v>
      </c>
      <c r="J76" s="56">
        <f t="shared" si="19"/>
        <v>0</v>
      </c>
      <c r="K76" s="19"/>
      <c r="L76" s="29">
        <v>0</v>
      </c>
      <c r="M76" s="19"/>
      <c r="N76" s="112">
        <v>0</v>
      </c>
      <c r="P76" s="52"/>
      <c r="Q76" s="181" t="s">
        <v>53</v>
      </c>
    </row>
    <row r="77" spans="2:17" ht="14.25" customHeight="1" x14ac:dyDescent="0.4">
      <c r="B77" s="172"/>
      <c r="C77" s="106" t="s">
        <v>21</v>
      </c>
      <c r="D77" s="60">
        <v>0</v>
      </c>
      <c r="E77" s="61">
        <v>0</v>
      </c>
      <c r="F77" s="56">
        <f t="shared" si="18"/>
        <v>0</v>
      </c>
      <c r="G77" s="19"/>
      <c r="H77" s="57">
        <v>0</v>
      </c>
      <c r="I77" s="55">
        <v>0</v>
      </c>
      <c r="J77" s="56">
        <f t="shared" si="19"/>
        <v>0</v>
      </c>
      <c r="K77" s="19"/>
      <c r="L77" s="112">
        <v>0</v>
      </c>
      <c r="M77" s="19"/>
      <c r="N77" s="112">
        <v>0</v>
      </c>
      <c r="P77" s="59"/>
      <c r="Q77" s="172"/>
    </row>
    <row r="78" spans="2:17" ht="15" customHeight="1" x14ac:dyDescent="0.4">
      <c r="B78" s="172"/>
      <c r="C78" s="106" t="s">
        <v>21</v>
      </c>
      <c r="D78" s="60">
        <v>0</v>
      </c>
      <c r="E78" s="61">
        <v>0</v>
      </c>
      <c r="F78" s="56">
        <f t="shared" si="18"/>
        <v>0</v>
      </c>
      <c r="G78" s="19"/>
      <c r="H78" s="62">
        <v>0</v>
      </c>
      <c r="I78" s="61">
        <v>0</v>
      </c>
      <c r="J78" s="56">
        <f t="shared" si="19"/>
        <v>0</v>
      </c>
      <c r="K78" s="19"/>
      <c r="L78" s="56">
        <v>0</v>
      </c>
      <c r="M78" s="19"/>
      <c r="N78" s="56">
        <v>0</v>
      </c>
      <c r="P78" s="59"/>
      <c r="Q78" s="172"/>
    </row>
    <row r="79" spans="2:17" ht="15" customHeight="1" x14ac:dyDescent="0.4">
      <c r="B79" s="172"/>
      <c r="C79" s="106" t="s">
        <v>21</v>
      </c>
      <c r="D79" s="60">
        <v>0</v>
      </c>
      <c r="E79" s="61">
        <v>0</v>
      </c>
      <c r="F79" s="56">
        <f t="shared" si="18"/>
        <v>0</v>
      </c>
      <c r="G79" s="19"/>
      <c r="H79" s="62">
        <v>0</v>
      </c>
      <c r="I79" s="61">
        <v>0</v>
      </c>
      <c r="J79" s="56">
        <f t="shared" si="19"/>
        <v>0</v>
      </c>
      <c r="K79" s="19"/>
      <c r="L79" s="56">
        <v>0</v>
      </c>
      <c r="M79" s="19"/>
      <c r="N79" s="56">
        <v>0</v>
      </c>
      <c r="P79" s="59"/>
      <c r="Q79" s="172"/>
    </row>
    <row r="80" spans="2:17" ht="15" customHeight="1" x14ac:dyDescent="0.4">
      <c r="B80" s="172"/>
      <c r="C80" s="106" t="s">
        <v>21</v>
      </c>
      <c r="D80" s="60">
        <v>0</v>
      </c>
      <c r="E80" s="61">
        <v>0</v>
      </c>
      <c r="F80" s="56">
        <f t="shared" si="18"/>
        <v>0</v>
      </c>
      <c r="G80" s="19"/>
      <c r="H80" s="36">
        <v>0</v>
      </c>
      <c r="I80" s="97">
        <v>0</v>
      </c>
      <c r="J80" s="56">
        <f t="shared" si="19"/>
        <v>0</v>
      </c>
      <c r="K80" s="19"/>
      <c r="L80" s="35">
        <v>0</v>
      </c>
      <c r="M80" s="19"/>
      <c r="N80" s="65">
        <v>0</v>
      </c>
      <c r="P80" s="23"/>
      <c r="Q80" s="173"/>
    </row>
    <row r="81" spans="2:16" ht="15" customHeight="1" x14ac:dyDescent="0.4">
      <c r="B81" s="172"/>
      <c r="C81" s="99" t="s">
        <v>54</v>
      </c>
      <c r="D81" s="67">
        <f t="shared" ref="D81:E81" si="26">SUM(D76:D80)</f>
        <v>0</v>
      </c>
      <c r="E81" s="67">
        <f t="shared" si="26"/>
        <v>0</v>
      </c>
      <c r="F81" s="70">
        <f t="shared" si="18"/>
        <v>0</v>
      </c>
      <c r="G81" s="80"/>
      <c r="H81" s="67">
        <f t="shared" ref="H81:I81" si="27">SUM(H76:H80)</f>
        <v>0</v>
      </c>
      <c r="I81" s="68">
        <f t="shared" si="27"/>
        <v>0</v>
      </c>
      <c r="J81" s="70">
        <f t="shared" si="19"/>
        <v>0</v>
      </c>
      <c r="K81" s="80"/>
      <c r="L81" s="111">
        <f>SUM(L76:L80)</f>
        <v>0</v>
      </c>
      <c r="M81" s="109"/>
      <c r="N81" s="70">
        <f>SUM(N76:N80)</f>
        <v>0</v>
      </c>
      <c r="P81" s="113"/>
    </row>
    <row r="82" spans="2:16" ht="6.75" customHeight="1" x14ac:dyDescent="0.35">
      <c r="B82" s="172"/>
      <c r="D82" s="19"/>
      <c r="E82" s="19"/>
      <c r="F82" s="19"/>
      <c r="G82" s="19"/>
      <c r="H82" s="19"/>
      <c r="I82" s="19"/>
      <c r="J82" s="114"/>
      <c r="K82" s="19"/>
      <c r="L82" s="19"/>
      <c r="M82" s="19"/>
      <c r="N82" s="19"/>
    </row>
    <row r="83" spans="2:16" ht="15" customHeight="1" x14ac:dyDescent="0.4">
      <c r="B83" s="172"/>
      <c r="C83" s="115" t="s">
        <v>55</v>
      </c>
      <c r="D83" s="102">
        <f t="shared" ref="D83:E83" si="28">SUM(D63,D69,D75,D81)</f>
        <v>0</v>
      </c>
      <c r="E83" s="102">
        <f t="shared" si="28"/>
        <v>0</v>
      </c>
      <c r="F83" s="103">
        <f>E83-D83</f>
        <v>0</v>
      </c>
      <c r="G83" s="19"/>
      <c r="H83" s="104">
        <f t="shared" ref="H83:I83" si="29">SUM(H63,H69,H75,H81)</f>
        <v>0</v>
      </c>
      <c r="I83" s="102">
        <f t="shared" si="29"/>
        <v>0</v>
      </c>
      <c r="J83" s="79">
        <f>I83-H83</f>
        <v>0</v>
      </c>
      <c r="K83" s="19"/>
      <c r="L83" s="103">
        <f>SUM(L81,L75,L69,L63)</f>
        <v>0</v>
      </c>
      <c r="M83" s="19"/>
      <c r="N83" s="103">
        <f>SUM(N81,N75,N69,N63)</f>
        <v>0</v>
      </c>
    </row>
    <row r="84" spans="2:16" ht="6.75" customHeight="1" x14ac:dyDescent="0.35">
      <c r="B84" s="17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6" ht="15" customHeight="1" x14ac:dyDescent="0.4">
      <c r="B85" s="172"/>
      <c r="C85" s="188" t="s">
        <v>56</v>
      </c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7"/>
    </row>
    <row r="86" spans="2:16" ht="15" customHeight="1" x14ac:dyDescent="0.35">
      <c r="B86" s="172"/>
      <c r="C86" s="90" t="s">
        <v>57</v>
      </c>
      <c r="D86" s="30">
        <v>0</v>
      </c>
      <c r="E86" s="28">
        <v>0</v>
      </c>
      <c r="F86" s="29">
        <f t="shared" ref="F86:F115" si="30">E86-D86</f>
        <v>0</v>
      </c>
      <c r="G86" s="19"/>
      <c r="H86" s="30">
        <v>0</v>
      </c>
      <c r="I86" s="74">
        <v>0</v>
      </c>
      <c r="J86" s="29">
        <f t="shared" ref="J86:J115" si="31">I86-H86</f>
        <v>0</v>
      </c>
      <c r="K86" s="19"/>
      <c r="L86" s="29">
        <v>0</v>
      </c>
      <c r="M86" s="24"/>
      <c r="N86" s="29">
        <v>0</v>
      </c>
      <c r="O86" s="22"/>
      <c r="P86" s="52"/>
    </row>
    <row r="87" spans="2:16" ht="15" customHeight="1" x14ac:dyDescent="0.35">
      <c r="B87" s="172"/>
      <c r="C87" s="92" t="s">
        <v>58</v>
      </c>
      <c r="D87" s="62">
        <v>0</v>
      </c>
      <c r="E87" s="61">
        <v>0</v>
      </c>
      <c r="F87" s="56">
        <f t="shared" si="30"/>
        <v>0</v>
      </c>
      <c r="G87" s="19"/>
      <c r="H87" s="62">
        <v>0</v>
      </c>
      <c r="I87" s="75">
        <v>0</v>
      </c>
      <c r="J87" s="56">
        <f t="shared" si="31"/>
        <v>0</v>
      </c>
      <c r="K87" s="19"/>
      <c r="L87" s="56">
        <v>0</v>
      </c>
      <c r="M87" s="19"/>
      <c r="N87" s="56">
        <v>0</v>
      </c>
      <c r="O87" s="22"/>
      <c r="P87" s="64"/>
    </row>
    <row r="88" spans="2:16" ht="15" customHeight="1" x14ac:dyDescent="0.35">
      <c r="B88" s="172"/>
      <c r="C88" s="92" t="s">
        <v>59</v>
      </c>
      <c r="D88" s="62">
        <v>0</v>
      </c>
      <c r="E88" s="61">
        <v>0</v>
      </c>
      <c r="F88" s="56">
        <f t="shared" si="30"/>
        <v>0</v>
      </c>
      <c r="G88" s="19"/>
      <c r="H88" s="62">
        <v>0</v>
      </c>
      <c r="I88" s="61">
        <v>0</v>
      </c>
      <c r="J88" s="56">
        <f t="shared" si="31"/>
        <v>0</v>
      </c>
      <c r="K88" s="19"/>
      <c r="L88" s="56">
        <v>0</v>
      </c>
      <c r="M88" s="19"/>
      <c r="N88" s="56">
        <v>0</v>
      </c>
      <c r="O88" s="22"/>
      <c r="P88" s="64"/>
    </row>
    <row r="89" spans="2:16" ht="15" customHeight="1" x14ac:dyDescent="0.35">
      <c r="B89" s="172"/>
      <c r="C89" s="92" t="s">
        <v>60</v>
      </c>
      <c r="D89" s="62">
        <v>0</v>
      </c>
      <c r="E89" s="61">
        <v>0</v>
      </c>
      <c r="F89" s="56">
        <f t="shared" si="30"/>
        <v>0</v>
      </c>
      <c r="G89" s="19"/>
      <c r="H89" s="62">
        <v>0</v>
      </c>
      <c r="I89" s="61">
        <v>0</v>
      </c>
      <c r="J89" s="56">
        <f t="shared" si="31"/>
        <v>0</v>
      </c>
      <c r="K89" s="19"/>
      <c r="L89" s="56">
        <v>0</v>
      </c>
      <c r="M89" s="19"/>
      <c r="N89" s="56">
        <v>0</v>
      </c>
      <c r="O89" s="22"/>
      <c r="P89" s="64"/>
    </row>
    <row r="90" spans="2:16" ht="15" customHeight="1" x14ac:dyDescent="0.35">
      <c r="B90" s="172"/>
      <c r="C90" s="92" t="s">
        <v>61</v>
      </c>
      <c r="D90" s="62">
        <v>0</v>
      </c>
      <c r="E90" s="61">
        <v>0</v>
      </c>
      <c r="F90" s="56">
        <f t="shared" si="30"/>
        <v>0</v>
      </c>
      <c r="G90" s="19"/>
      <c r="H90" s="62">
        <v>0</v>
      </c>
      <c r="I90" s="61">
        <v>0</v>
      </c>
      <c r="J90" s="56">
        <f t="shared" si="31"/>
        <v>0</v>
      </c>
      <c r="K90" s="19"/>
      <c r="L90" s="56">
        <v>0</v>
      </c>
      <c r="M90" s="19"/>
      <c r="N90" s="56">
        <v>0</v>
      </c>
      <c r="O90" s="22"/>
      <c r="P90" s="64"/>
    </row>
    <row r="91" spans="2:16" ht="15" customHeight="1" x14ac:dyDescent="0.35">
      <c r="B91" s="172"/>
      <c r="C91" s="92" t="s">
        <v>62</v>
      </c>
      <c r="D91" s="62">
        <v>0</v>
      </c>
      <c r="E91" s="61">
        <v>0</v>
      </c>
      <c r="F91" s="56">
        <f t="shared" si="30"/>
        <v>0</v>
      </c>
      <c r="G91" s="19"/>
      <c r="H91" s="62">
        <v>0</v>
      </c>
      <c r="I91" s="61">
        <v>0</v>
      </c>
      <c r="J91" s="56">
        <f t="shared" si="31"/>
        <v>0</v>
      </c>
      <c r="K91" s="19"/>
      <c r="L91" s="56">
        <v>0</v>
      </c>
      <c r="M91" s="19"/>
      <c r="N91" s="56">
        <v>0</v>
      </c>
      <c r="O91" s="22"/>
      <c r="P91" s="64"/>
    </row>
    <row r="92" spans="2:16" ht="15" customHeight="1" x14ac:dyDescent="0.35">
      <c r="B92" s="172"/>
      <c r="C92" s="92" t="s">
        <v>63</v>
      </c>
      <c r="D92" s="62">
        <v>0</v>
      </c>
      <c r="E92" s="61">
        <v>0</v>
      </c>
      <c r="F92" s="56">
        <f t="shared" si="30"/>
        <v>0</v>
      </c>
      <c r="G92" s="19"/>
      <c r="H92" s="62">
        <v>0</v>
      </c>
      <c r="I92" s="61">
        <v>0</v>
      </c>
      <c r="J92" s="56">
        <f t="shared" si="31"/>
        <v>0</v>
      </c>
      <c r="K92" s="19"/>
      <c r="L92" s="56">
        <v>0</v>
      </c>
      <c r="M92" s="19"/>
      <c r="N92" s="56">
        <v>0</v>
      </c>
      <c r="O92" s="22"/>
      <c r="P92" s="64"/>
    </row>
    <row r="93" spans="2:16" ht="15" customHeight="1" x14ac:dyDescent="0.35">
      <c r="B93" s="172"/>
      <c r="C93" s="92" t="s">
        <v>64</v>
      </c>
      <c r="D93" s="62">
        <v>0</v>
      </c>
      <c r="E93" s="61">
        <v>0</v>
      </c>
      <c r="F93" s="56">
        <f t="shared" si="30"/>
        <v>0</v>
      </c>
      <c r="G93" s="19"/>
      <c r="H93" s="62">
        <v>0</v>
      </c>
      <c r="I93" s="61">
        <v>0</v>
      </c>
      <c r="J93" s="56">
        <f t="shared" si="31"/>
        <v>0</v>
      </c>
      <c r="K93" s="19"/>
      <c r="L93" s="56">
        <v>0</v>
      </c>
      <c r="M93" s="19"/>
      <c r="N93" s="56">
        <v>0</v>
      </c>
      <c r="O93" s="22"/>
      <c r="P93" s="64"/>
    </row>
    <row r="94" spans="2:16" ht="15" customHeight="1" x14ac:dyDescent="0.35">
      <c r="B94" s="172"/>
      <c r="C94" s="92" t="s">
        <v>65</v>
      </c>
      <c r="D94" s="62">
        <v>0</v>
      </c>
      <c r="E94" s="61">
        <v>0</v>
      </c>
      <c r="F94" s="56">
        <f t="shared" si="30"/>
        <v>0</v>
      </c>
      <c r="G94" s="19"/>
      <c r="H94" s="62">
        <v>0</v>
      </c>
      <c r="I94" s="61">
        <v>0</v>
      </c>
      <c r="J94" s="56">
        <f t="shared" si="31"/>
        <v>0</v>
      </c>
      <c r="K94" s="19"/>
      <c r="L94" s="56">
        <v>0</v>
      </c>
      <c r="M94" s="19"/>
      <c r="N94" s="56">
        <v>0</v>
      </c>
      <c r="O94" s="22"/>
      <c r="P94" s="64"/>
    </row>
    <row r="95" spans="2:16" ht="15" customHeight="1" x14ac:dyDescent="0.35">
      <c r="B95" s="172"/>
      <c r="C95" s="92" t="s">
        <v>66</v>
      </c>
      <c r="D95" s="62">
        <v>0</v>
      </c>
      <c r="E95" s="61">
        <v>0</v>
      </c>
      <c r="F95" s="56">
        <f t="shared" si="30"/>
        <v>0</v>
      </c>
      <c r="G95" s="19"/>
      <c r="H95" s="62">
        <v>0</v>
      </c>
      <c r="I95" s="61">
        <v>0</v>
      </c>
      <c r="J95" s="56">
        <f t="shared" si="31"/>
        <v>0</v>
      </c>
      <c r="K95" s="19"/>
      <c r="L95" s="56">
        <v>0</v>
      </c>
      <c r="M95" s="19"/>
      <c r="N95" s="56">
        <v>0</v>
      </c>
      <c r="O95" s="22"/>
      <c r="P95" s="64"/>
    </row>
    <row r="96" spans="2:16" ht="15" customHeight="1" x14ac:dyDescent="0.35">
      <c r="B96" s="172"/>
      <c r="C96" s="92" t="s">
        <v>67</v>
      </c>
      <c r="D96" s="62">
        <v>0</v>
      </c>
      <c r="E96" s="61">
        <v>0</v>
      </c>
      <c r="F96" s="56">
        <f t="shared" si="30"/>
        <v>0</v>
      </c>
      <c r="G96" s="19"/>
      <c r="H96" s="62">
        <v>0</v>
      </c>
      <c r="I96" s="61">
        <v>0</v>
      </c>
      <c r="J96" s="56">
        <f t="shared" si="31"/>
        <v>0</v>
      </c>
      <c r="K96" s="19"/>
      <c r="L96" s="56">
        <v>0</v>
      </c>
      <c r="M96" s="19"/>
      <c r="N96" s="56">
        <v>0</v>
      </c>
      <c r="O96" s="22"/>
      <c r="P96" s="64"/>
    </row>
    <row r="97" spans="2:17" ht="15" customHeight="1" x14ac:dyDescent="0.35">
      <c r="B97" s="172"/>
      <c r="C97" s="92" t="s">
        <v>68</v>
      </c>
      <c r="D97" s="62">
        <v>0</v>
      </c>
      <c r="E97" s="61">
        <v>0</v>
      </c>
      <c r="F97" s="56">
        <f t="shared" si="30"/>
        <v>0</v>
      </c>
      <c r="G97" s="19"/>
      <c r="H97" s="62">
        <v>0</v>
      </c>
      <c r="I97" s="61">
        <v>0</v>
      </c>
      <c r="J97" s="56">
        <f t="shared" si="31"/>
        <v>0</v>
      </c>
      <c r="K97" s="19"/>
      <c r="L97" s="56">
        <v>0</v>
      </c>
      <c r="M97" s="19"/>
      <c r="N97" s="56">
        <v>0</v>
      </c>
      <c r="O97" s="22"/>
      <c r="P97" s="64"/>
    </row>
    <row r="98" spans="2:17" ht="15" customHeight="1" x14ac:dyDescent="0.35">
      <c r="B98" s="172"/>
      <c r="C98" s="92" t="s">
        <v>69</v>
      </c>
      <c r="D98" s="62">
        <v>0</v>
      </c>
      <c r="E98" s="61">
        <v>0</v>
      </c>
      <c r="F98" s="56">
        <f t="shared" si="30"/>
        <v>0</v>
      </c>
      <c r="G98" s="19"/>
      <c r="H98" s="62">
        <v>0</v>
      </c>
      <c r="I98" s="61">
        <v>0</v>
      </c>
      <c r="J98" s="56">
        <f t="shared" si="31"/>
        <v>0</v>
      </c>
      <c r="K98" s="19"/>
      <c r="L98" s="56">
        <v>0</v>
      </c>
      <c r="M98" s="19"/>
      <c r="N98" s="56">
        <v>0</v>
      </c>
      <c r="O98" s="22"/>
      <c r="P98" s="64"/>
    </row>
    <row r="99" spans="2:17" ht="15" customHeight="1" x14ac:dyDescent="0.35">
      <c r="B99" s="172"/>
      <c r="C99" s="92" t="s">
        <v>70</v>
      </c>
      <c r="D99" s="62">
        <v>0</v>
      </c>
      <c r="E99" s="61">
        <v>0</v>
      </c>
      <c r="F99" s="56">
        <f t="shared" si="30"/>
        <v>0</v>
      </c>
      <c r="G99" s="19"/>
      <c r="H99" s="62">
        <v>0</v>
      </c>
      <c r="I99" s="61">
        <v>0</v>
      </c>
      <c r="J99" s="56">
        <f t="shared" si="31"/>
        <v>0</v>
      </c>
      <c r="K99" s="19"/>
      <c r="L99" s="56">
        <v>0</v>
      </c>
      <c r="M99" s="19"/>
      <c r="N99" s="56">
        <v>0</v>
      </c>
      <c r="O99" s="22"/>
      <c r="P99" s="64"/>
    </row>
    <row r="100" spans="2:17" ht="15" customHeight="1" x14ac:dyDescent="0.35">
      <c r="B100" s="172"/>
      <c r="C100" s="92" t="s">
        <v>71</v>
      </c>
      <c r="D100" s="62">
        <v>0</v>
      </c>
      <c r="E100" s="61">
        <v>0</v>
      </c>
      <c r="F100" s="56">
        <f t="shared" si="30"/>
        <v>0</v>
      </c>
      <c r="G100" s="19"/>
      <c r="H100" s="62">
        <v>0</v>
      </c>
      <c r="I100" s="61">
        <v>0</v>
      </c>
      <c r="J100" s="56">
        <f t="shared" si="31"/>
        <v>0</v>
      </c>
      <c r="K100" s="19"/>
      <c r="L100" s="56">
        <v>0</v>
      </c>
      <c r="M100" s="19"/>
      <c r="N100" s="56">
        <v>0</v>
      </c>
      <c r="O100" s="22"/>
      <c r="P100" s="64"/>
    </row>
    <row r="101" spans="2:17" ht="15" customHeight="1" x14ac:dyDescent="0.35">
      <c r="B101" s="172"/>
      <c r="C101" s="92" t="s">
        <v>72</v>
      </c>
      <c r="D101" s="62">
        <v>0</v>
      </c>
      <c r="E101" s="61">
        <v>0</v>
      </c>
      <c r="F101" s="56">
        <f t="shared" si="30"/>
        <v>0</v>
      </c>
      <c r="G101" s="19"/>
      <c r="H101" s="62">
        <v>0</v>
      </c>
      <c r="I101" s="61">
        <v>0</v>
      </c>
      <c r="J101" s="56">
        <f t="shared" si="31"/>
        <v>0</v>
      </c>
      <c r="K101" s="19"/>
      <c r="L101" s="56">
        <v>0</v>
      </c>
      <c r="M101" s="19"/>
      <c r="N101" s="56">
        <v>0</v>
      </c>
      <c r="O101" s="22"/>
      <c r="P101" s="64"/>
    </row>
    <row r="102" spans="2:17" ht="15" customHeight="1" x14ac:dyDescent="0.35">
      <c r="B102" s="172"/>
      <c r="C102" s="92" t="s">
        <v>73</v>
      </c>
      <c r="D102" s="62">
        <v>0</v>
      </c>
      <c r="E102" s="61">
        <v>0</v>
      </c>
      <c r="F102" s="56">
        <f t="shared" si="30"/>
        <v>0</v>
      </c>
      <c r="G102" s="19"/>
      <c r="H102" s="62">
        <v>0</v>
      </c>
      <c r="I102" s="61">
        <v>0</v>
      </c>
      <c r="J102" s="56">
        <f t="shared" si="31"/>
        <v>0</v>
      </c>
      <c r="K102" s="19"/>
      <c r="L102" s="56">
        <v>0</v>
      </c>
      <c r="M102" s="19"/>
      <c r="N102" s="56">
        <v>0</v>
      </c>
      <c r="O102" s="22"/>
      <c r="P102" s="64"/>
    </row>
    <row r="103" spans="2:17" ht="15" customHeight="1" x14ac:dyDescent="0.35">
      <c r="B103" s="172"/>
      <c r="C103" s="92" t="s">
        <v>74</v>
      </c>
      <c r="D103" s="62">
        <v>0</v>
      </c>
      <c r="E103" s="61">
        <v>0</v>
      </c>
      <c r="F103" s="56">
        <f t="shared" si="30"/>
        <v>0</v>
      </c>
      <c r="G103" s="19"/>
      <c r="H103" s="62">
        <v>0</v>
      </c>
      <c r="I103" s="61">
        <v>0</v>
      </c>
      <c r="J103" s="56">
        <f t="shared" si="31"/>
        <v>0</v>
      </c>
      <c r="K103" s="19"/>
      <c r="L103" s="56">
        <v>0</v>
      </c>
      <c r="M103" s="19"/>
      <c r="N103" s="56">
        <v>0</v>
      </c>
      <c r="O103" s="22"/>
      <c r="P103" s="64"/>
    </row>
    <row r="104" spans="2:17" ht="15" customHeight="1" x14ac:dyDescent="0.35">
      <c r="B104" s="172"/>
      <c r="C104" s="92" t="s">
        <v>75</v>
      </c>
      <c r="D104" s="62">
        <v>0</v>
      </c>
      <c r="E104" s="61">
        <v>0</v>
      </c>
      <c r="F104" s="56">
        <f t="shared" si="30"/>
        <v>0</v>
      </c>
      <c r="G104" s="19"/>
      <c r="H104" s="62">
        <v>0</v>
      </c>
      <c r="I104" s="61">
        <v>0</v>
      </c>
      <c r="J104" s="56">
        <f t="shared" si="31"/>
        <v>0</v>
      </c>
      <c r="K104" s="19"/>
      <c r="L104" s="56">
        <v>0</v>
      </c>
      <c r="M104" s="19"/>
      <c r="N104" s="56">
        <v>0</v>
      </c>
      <c r="O104" s="22"/>
      <c r="P104" s="64"/>
    </row>
    <row r="105" spans="2:17" ht="15" customHeight="1" x14ac:dyDescent="0.35">
      <c r="B105" s="172"/>
      <c r="C105" s="92" t="s">
        <v>76</v>
      </c>
      <c r="D105" s="62">
        <v>0</v>
      </c>
      <c r="E105" s="61">
        <v>0</v>
      </c>
      <c r="F105" s="56">
        <f t="shared" si="30"/>
        <v>0</v>
      </c>
      <c r="G105" s="19"/>
      <c r="H105" s="62">
        <v>0</v>
      </c>
      <c r="I105" s="61">
        <v>0</v>
      </c>
      <c r="J105" s="56">
        <f t="shared" si="31"/>
        <v>0</v>
      </c>
      <c r="K105" s="19"/>
      <c r="L105" s="56">
        <v>0</v>
      </c>
      <c r="M105" s="19"/>
      <c r="N105" s="56">
        <v>0</v>
      </c>
      <c r="O105" s="22"/>
      <c r="P105" s="64"/>
    </row>
    <row r="106" spans="2:17" ht="15" customHeight="1" x14ac:dyDescent="0.35">
      <c r="B106" s="172"/>
      <c r="C106" s="92" t="s">
        <v>77</v>
      </c>
      <c r="D106" s="62">
        <v>0</v>
      </c>
      <c r="E106" s="61">
        <v>0</v>
      </c>
      <c r="F106" s="56">
        <f t="shared" si="30"/>
        <v>0</v>
      </c>
      <c r="G106" s="19"/>
      <c r="H106" s="62">
        <v>0</v>
      </c>
      <c r="I106" s="61">
        <v>0</v>
      </c>
      <c r="J106" s="56">
        <f t="shared" si="31"/>
        <v>0</v>
      </c>
      <c r="K106" s="19"/>
      <c r="L106" s="56">
        <v>0</v>
      </c>
      <c r="M106" s="19"/>
      <c r="N106" s="56">
        <v>0</v>
      </c>
      <c r="P106" s="64"/>
    </row>
    <row r="107" spans="2:17" ht="15" customHeight="1" x14ac:dyDescent="0.35">
      <c r="B107" s="172"/>
      <c r="C107" s="92" t="s">
        <v>78</v>
      </c>
      <c r="D107" s="62">
        <v>0</v>
      </c>
      <c r="E107" s="61">
        <v>0</v>
      </c>
      <c r="F107" s="56">
        <f t="shared" si="30"/>
        <v>0</v>
      </c>
      <c r="G107" s="19"/>
      <c r="H107" s="62">
        <v>0</v>
      </c>
      <c r="I107" s="61">
        <v>0</v>
      </c>
      <c r="J107" s="56">
        <f t="shared" si="31"/>
        <v>0</v>
      </c>
      <c r="K107" s="19"/>
      <c r="L107" s="56">
        <v>0</v>
      </c>
      <c r="M107" s="19"/>
      <c r="N107" s="56">
        <v>0</v>
      </c>
      <c r="P107" s="64"/>
    </row>
    <row r="108" spans="2:17" ht="15" customHeight="1" x14ac:dyDescent="0.35">
      <c r="B108" s="172"/>
      <c r="C108" s="92" t="s">
        <v>79</v>
      </c>
      <c r="D108" s="62">
        <v>0</v>
      </c>
      <c r="E108" s="61">
        <v>0</v>
      </c>
      <c r="F108" s="56">
        <f t="shared" si="30"/>
        <v>0</v>
      </c>
      <c r="G108" s="19"/>
      <c r="H108" s="62">
        <v>0</v>
      </c>
      <c r="I108" s="61">
        <v>0</v>
      </c>
      <c r="J108" s="56">
        <f t="shared" si="31"/>
        <v>0</v>
      </c>
      <c r="K108" s="19"/>
      <c r="L108" s="56">
        <v>0</v>
      </c>
      <c r="M108" s="19"/>
      <c r="N108" s="56">
        <v>0</v>
      </c>
      <c r="P108" s="64"/>
    </row>
    <row r="109" spans="2:17" ht="15" customHeight="1" x14ac:dyDescent="0.35">
      <c r="B109" s="172"/>
      <c r="C109" s="92" t="s">
        <v>80</v>
      </c>
      <c r="D109" s="62">
        <v>0</v>
      </c>
      <c r="E109" s="61">
        <v>0</v>
      </c>
      <c r="F109" s="56">
        <f t="shared" si="30"/>
        <v>0</v>
      </c>
      <c r="G109" s="19"/>
      <c r="H109" s="62">
        <v>0</v>
      </c>
      <c r="I109" s="61">
        <v>0</v>
      </c>
      <c r="J109" s="56">
        <f t="shared" si="31"/>
        <v>0</v>
      </c>
      <c r="K109" s="19"/>
      <c r="L109" s="56">
        <v>0</v>
      </c>
      <c r="M109" s="19"/>
      <c r="N109" s="56">
        <v>0</v>
      </c>
      <c r="P109" s="64"/>
    </row>
    <row r="110" spans="2:17" ht="14.25" customHeight="1" x14ac:dyDescent="0.35">
      <c r="B110" s="172"/>
      <c r="C110" s="116" t="s">
        <v>81</v>
      </c>
      <c r="D110" s="62">
        <v>0</v>
      </c>
      <c r="E110" s="61">
        <v>0</v>
      </c>
      <c r="F110" s="56">
        <f t="shared" si="30"/>
        <v>0</v>
      </c>
      <c r="G110" s="19"/>
      <c r="H110" s="62">
        <v>0</v>
      </c>
      <c r="I110" s="61">
        <v>0</v>
      </c>
      <c r="J110" s="56">
        <f t="shared" si="31"/>
        <v>0</v>
      </c>
      <c r="K110" s="19"/>
      <c r="L110" s="56">
        <v>0</v>
      </c>
      <c r="M110" s="19"/>
      <c r="N110" s="56">
        <v>0</v>
      </c>
      <c r="P110" s="64"/>
      <c r="Q110" s="181" t="s">
        <v>82</v>
      </c>
    </row>
    <row r="111" spans="2:17" ht="15" customHeight="1" x14ac:dyDescent="0.4">
      <c r="B111" s="172"/>
      <c r="C111" s="106" t="s">
        <v>21</v>
      </c>
      <c r="D111" s="62">
        <v>0</v>
      </c>
      <c r="E111" s="61">
        <v>0</v>
      </c>
      <c r="F111" s="56">
        <f t="shared" si="30"/>
        <v>0</v>
      </c>
      <c r="G111" s="19"/>
      <c r="H111" s="62">
        <v>0</v>
      </c>
      <c r="I111" s="61">
        <v>0</v>
      </c>
      <c r="J111" s="56">
        <f t="shared" si="31"/>
        <v>0</v>
      </c>
      <c r="K111" s="19"/>
      <c r="L111" s="56">
        <v>0</v>
      </c>
      <c r="M111" s="19"/>
      <c r="N111" s="56">
        <v>0</v>
      </c>
      <c r="P111" s="64"/>
      <c r="Q111" s="172"/>
    </row>
    <row r="112" spans="2:17" ht="15" customHeight="1" x14ac:dyDescent="0.4">
      <c r="B112" s="172"/>
      <c r="C112" s="106" t="s">
        <v>21</v>
      </c>
      <c r="D112" s="62">
        <v>0</v>
      </c>
      <c r="E112" s="61">
        <v>0</v>
      </c>
      <c r="F112" s="56">
        <f t="shared" si="30"/>
        <v>0</v>
      </c>
      <c r="G112" s="19"/>
      <c r="H112" s="62">
        <v>0</v>
      </c>
      <c r="I112" s="61">
        <v>0</v>
      </c>
      <c r="J112" s="56">
        <f t="shared" si="31"/>
        <v>0</v>
      </c>
      <c r="K112" s="19"/>
      <c r="L112" s="56">
        <v>0</v>
      </c>
      <c r="M112" s="19"/>
      <c r="N112" s="56">
        <v>0</v>
      </c>
      <c r="P112" s="64"/>
      <c r="Q112" s="172"/>
    </row>
    <row r="113" spans="2:17" ht="15" customHeight="1" x14ac:dyDescent="0.4">
      <c r="B113" s="172"/>
      <c r="C113" s="106" t="s">
        <v>21</v>
      </c>
      <c r="D113" s="62">
        <v>0</v>
      </c>
      <c r="E113" s="61">
        <v>0</v>
      </c>
      <c r="F113" s="56">
        <f t="shared" si="30"/>
        <v>0</v>
      </c>
      <c r="G113" s="19"/>
      <c r="H113" s="62">
        <v>0</v>
      </c>
      <c r="I113" s="61">
        <v>0</v>
      </c>
      <c r="J113" s="56">
        <f t="shared" si="31"/>
        <v>0</v>
      </c>
      <c r="K113" s="19"/>
      <c r="L113" s="56">
        <v>0</v>
      </c>
      <c r="M113" s="19"/>
      <c r="N113" s="56">
        <v>0</v>
      </c>
      <c r="P113" s="64"/>
      <c r="Q113" s="172"/>
    </row>
    <row r="114" spans="2:17" ht="15" customHeight="1" x14ac:dyDescent="0.4">
      <c r="B114" s="172"/>
      <c r="C114" s="106" t="s">
        <v>21</v>
      </c>
      <c r="D114" s="98">
        <v>0</v>
      </c>
      <c r="E114" s="97">
        <v>0</v>
      </c>
      <c r="F114" s="65">
        <f t="shared" si="30"/>
        <v>0</v>
      </c>
      <c r="G114" s="19"/>
      <c r="H114" s="98">
        <v>0</v>
      </c>
      <c r="I114" s="97">
        <v>0</v>
      </c>
      <c r="J114" s="65">
        <f t="shared" si="31"/>
        <v>0</v>
      </c>
      <c r="K114" s="19"/>
      <c r="L114" s="56">
        <v>0</v>
      </c>
      <c r="M114" s="19"/>
      <c r="N114" s="56">
        <v>0</v>
      </c>
      <c r="P114" s="117"/>
      <c r="Q114" s="173"/>
    </row>
    <row r="115" spans="2:17" ht="15" customHeight="1" x14ac:dyDescent="0.4">
      <c r="B115" s="172"/>
      <c r="C115" s="99" t="s">
        <v>83</v>
      </c>
      <c r="D115" s="67">
        <f t="shared" ref="D115:E115" si="32">SUM(D110:D114)</f>
        <v>0</v>
      </c>
      <c r="E115" s="67">
        <f t="shared" si="32"/>
        <v>0</v>
      </c>
      <c r="F115" s="79">
        <f t="shared" si="30"/>
        <v>0</v>
      </c>
      <c r="G115" s="80"/>
      <c r="H115" s="67">
        <f t="shared" ref="H115:I115" si="33">SUM(H110:H114)</f>
        <v>0</v>
      </c>
      <c r="I115" s="67">
        <f t="shared" si="33"/>
        <v>0</v>
      </c>
      <c r="J115" s="79">
        <f t="shared" si="31"/>
        <v>0</v>
      </c>
      <c r="K115" s="80"/>
      <c r="L115" s="70">
        <f>SUM(L110:L114)</f>
        <v>0</v>
      </c>
      <c r="M115" s="80"/>
      <c r="N115" s="70">
        <f>SUM(N110:N114)</f>
        <v>0</v>
      </c>
      <c r="P115" s="113"/>
    </row>
    <row r="116" spans="2:17" ht="6.75" customHeight="1" x14ac:dyDescent="0.35">
      <c r="B116" s="172"/>
      <c r="H116" s="118"/>
      <c r="I116" s="118"/>
    </row>
    <row r="117" spans="2:17" ht="15" customHeight="1" x14ac:dyDescent="0.4">
      <c r="B117" s="172"/>
      <c r="C117" s="119" t="s">
        <v>84</v>
      </c>
      <c r="D117" s="102">
        <f t="shared" ref="D117:E117" si="34">SUM(D115,D86:D109)</f>
        <v>0</v>
      </c>
      <c r="E117" s="102">
        <f t="shared" si="34"/>
        <v>0</v>
      </c>
      <c r="F117" s="103">
        <f>E117-D117</f>
        <v>0</v>
      </c>
      <c r="H117" s="102">
        <f t="shared" ref="H117:I117" si="35">SUM(H115,H86:H109)</f>
        <v>0</v>
      </c>
      <c r="I117" s="102">
        <f t="shared" si="35"/>
        <v>0</v>
      </c>
      <c r="J117" s="103">
        <f>I117-H117</f>
        <v>0</v>
      </c>
      <c r="L117" s="104">
        <f>SUM(L115,L86:L109)</f>
        <v>0</v>
      </c>
      <c r="N117" s="103">
        <f>SUM(N115,N86:N109)</f>
        <v>0</v>
      </c>
    </row>
    <row r="118" spans="2:17" ht="6.75" customHeight="1" x14ac:dyDescent="0.35">
      <c r="B118" s="172"/>
    </row>
    <row r="119" spans="2:17" ht="15" customHeight="1" x14ac:dyDescent="0.4">
      <c r="B119" s="173"/>
      <c r="C119" s="119" t="s">
        <v>85</v>
      </c>
      <c r="D119" s="102">
        <f t="shared" ref="D119:E119" si="36">D55+D83+D117</f>
        <v>0</v>
      </c>
      <c r="E119" s="120">
        <f t="shared" si="36"/>
        <v>0</v>
      </c>
      <c r="F119" s="103">
        <f>E119-D119</f>
        <v>0</v>
      </c>
      <c r="G119" s="80"/>
      <c r="H119" s="104">
        <f t="shared" ref="H119:I119" si="37">H55+H83+H117</f>
        <v>0</v>
      </c>
      <c r="I119" s="120">
        <f t="shared" si="37"/>
        <v>0</v>
      </c>
      <c r="J119" s="103">
        <f>I119-H119</f>
        <v>0</v>
      </c>
      <c r="K119" s="80"/>
      <c r="L119" s="103">
        <f>L55+L83+L117</f>
        <v>0</v>
      </c>
      <c r="N119" s="103">
        <f>N55+N83+N117</f>
        <v>0</v>
      </c>
      <c r="O119" s="84"/>
    </row>
    <row r="121" spans="2:17" ht="15" customHeight="1" x14ac:dyDescent="0.4">
      <c r="C121" s="119" t="s">
        <v>86</v>
      </c>
      <c r="D121" s="102">
        <f t="shared" ref="D121:E121" si="38">D40-D119</f>
        <v>0</v>
      </c>
      <c r="E121" s="120">
        <f t="shared" si="38"/>
        <v>0</v>
      </c>
      <c r="F121" s="103">
        <f>IF(AND(D121&gt;E121, AND(D121&lt;0, E121&lt;0)), E121-D121, D121-E121)</f>
        <v>0</v>
      </c>
      <c r="G121" s="80"/>
      <c r="H121" s="104">
        <f t="shared" ref="H121:I121" si="39">H40-H119</f>
        <v>0</v>
      </c>
      <c r="I121" s="104">
        <f t="shared" si="39"/>
        <v>0</v>
      </c>
      <c r="J121" s="103">
        <f>IF(AND(H121&gt;I121, AND(H121&lt;0, I121&lt;0)), I121-H121, H121-I121)</f>
        <v>0</v>
      </c>
      <c r="K121" s="80"/>
      <c r="L121" s="103">
        <f>L40-L119</f>
        <v>0</v>
      </c>
      <c r="N121" s="103">
        <f>N40-N119</f>
        <v>0</v>
      </c>
      <c r="O121" s="84"/>
      <c r="P121" s="121"/>
    </row>
    <row r="122" spans="2:17" ht="15" customHeight="1" x14ac:dyDescent="0.4">
      <c r="D122" s="80"/>
      <c r="E122" s="80"/>
      <c r="F122" s="80"/>
      <c r="G122" s="80"/>
      <c r="H122" s="80"/>
      <c r="I122" s="80"/>
      <c r="J122" s="80"/>
      <c r="K122" s="80"/>
      <c r="L122" s="80"/>
      <c r="N122" s="80"/>
      <c r="O122" s="84"/>
    </row>
    <row r="123" spans="2:17" ht="15" customHeight="1" x14ac:dyDescent="0.4">
      <c r="C123" s="185" t="s">
        <v>87</v>
      </c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7"/>
    </row>
    <row r="124" spans="2:17" ht="15" customHeight="1" x14ac:dyDescent="0.35">
      <c r="C124" s="122" t="s">
        <v>88</v>
      </c>
      <c r="D124" s="123">
        <v>0</v>
      </c>
      <c r="E124" s="50">
        <v>0</v>
      </c>
      <c r="F124" s="56">
        <f t="shared" ref="F124:F126" si="40">D124-E124</f>
        <v>0</v>
      </c>
      <c r="H124" s="123">
        <v>0</v>
      </c>
      <c r="I124" s="50">
        <v>0</v>
      </c>
      <c r="J124" s="56">
        <f t="shared" ref="J124:J126" si="41">H124-I124</f>
        <v>0</v>
      </c>
      <c r="L124" s="124">
        <v>0</v>
      </c>
      <c r="N124" s="124">
        <v>0</v>
      </c>
      <c r="P124" s="52"/>
    </row>
    <row r="125" spans="2:17" ht="15" customHeight="1" x14ac:dyDescent="0.35">
      <c r="C125" s="125" t="s">
        <v>89</v>
      </c>
      <c r="D125" s="62">
        <v>0</v>
      </c>
      <c r="E125" s="63">
        <v>0</v>
      </c>
      <c r="F125" s="56">
        <f t="shared" si="40"/>
        <v>0</v>
      </c>
      <c r="H125" s="62">
        <v>0</v>
      </c>
      <c r="I125" s="63">
        <v>0</v>
      </c>
      <c r="J125" s="56">
        <f t="shared" si="41"/>
        <v>0</v>
      </c>
      <c r="L125" s="75">
        <v>0</v>
      </c>
      <c r="N125" s="75">
        <v>0</v>
      </c>
      <c r="P125" s="64"/>
    </row>
    <row r="126" spans="2:17" ht="15" customHeight="1" x14ac:dyDescent="0.35">
      <c r="C126" s="126" t="s">
        <v>90</v>
      </c>
      <c r="D126" s="98">
        <v>0</v>
      </c>
      <c r="E126" s="127">
        <v>0</v>
      </c>
      <c r="F126" s="65">
        <f t="shared" si="40"/>
        <v>0</v>
      </c>
      <c r="H126" s="98">
        <v>0</v>
      </c>
      <c r="I126" s="127">
        <v>0</v>
      </c>
      <c r="J126" s="65">
        <f t="shared" si="41"/>
        <v>0</v>
      </c>
      <c r="L126" s="128">
        <v>0</v>
      </c>
      <c r="N126" s="128">
        <v>0</v>
      </c>
      <c r="P126" s="37"/>
    </row>
    <row r="127" spans="2:17" ht="15" customHeight="1" x14ac:dyDescent="0.4">
      <c r="C127" s="129" t="s">
        <v>91</v>
      </c>
      <c r="D127" s="130">
        <f t="shared" ref="D127:E127" si="42">SUM(D124:D126)</f>
        <v>0</v>
      </c>
      <c r="E127" s="130">
        <f t="shared" si="42"/>
        <v>0</v>
      </c>
      <c r="F127" s="79">
        <f>IF(AND(D127&gt;E127, AND(D127&lt;0, E127&lt;0)), E127-D127, D127-E127)</f>
        <v>0</v>
      </c>
      <c r="G127" s="131"/>
      <c r="H127" s="67">
        <f t="shared" ref="H127:I127" si="43">SUM(H124:H126)</f>
        <v>0</v>
      </c>
      <c r="I127" s="130">
        <f t="shared" si="43"/>
        <v>0</v>
      </c>
      <c r="J127" s="79">
        <f>IF(AND(H127&gt;I127, AND(H127&lt;0, I127&lt;0)), I127-H127, H127-I127)</f>
        <v>0</v>
      </c>
      <c r="K127" s="131"/>
      <c r="L127" s="70">
        <f>SUM(L124:L126)</f>
        <v>0</v>
      </c>
      <c r="M127" s="131"/>
      <c r="N127" s="70">
        <f>SUM(N124:N126)</f>
        <v>0</v>
      </c>
    </row>
    <row r="129" spans="3:16" ht="15" customHeight="1" x14ac:dyDescent="0.4">
      <c r="C129" s="119" t="s">
        <v>92</v>
      </c>
      <c r="D129" s="44">
        <v>0</v>
      </c>
      <c r="E129" s="132">
        <v>0</v>
      </c>
      <c r="F129" s="79">
        <f>IF(AND(D129&gt;E129, AND(D129&lt;0, E129&lt;0)), E129-D129, D129-E129)</f>
        <v>0</v>
      </c>
      <c r="G129" s="24"/>
      <c r="H129" s="44">
        <v>0</v>
      </c>
      <c r="I129" s="132">
        <v>0</v>
      </c>
      <c r="J129" s="79">
        <f>IF(AND(H129&gt;I129, AND(H129&lt;0, I129&lt;0)), I129-H129, H129-I129)</f>
        <v>0</v>
      </c>
      <c r="K129" s="24"/>
      <c r="L129" s="41">
        <v>0</v>
      </c>
      <c r="M129" s="24"/>
      <c r="N129" s="41">
        <v>0</v>
      </c>
      <c r="P129" s="42"/>
    </row>
    <row r="130" spans="3:16" ht="15" customHeight="1" x14ac:dyDescent="0.35">
      <c r="C130" s="133" t="s">
        <v>93</v>
      </c>
      <c r="D130" s="134"/>
      <c r="E130" s="134"/>
      <c r="F130" s="135"/>
    </row>
    <row r="131" spans="3:16" ht="15" customHeight="1" x14ac:dyDescent="0.4">
      <c r="C131" s="131"/>
    </row>
    <row r="132" spans="3:16" ht="15.75" customHeight="1" x14ac:dyDescent="0.35"/>
    <row r="133" spans="3:16" ht="15.75" customHeight="1" x14ac:dyDescent="0.35"/>
    <row r="134" spans="3:16" ht="15.75" hidden="1" customHeight="1" x14ac:dyDescent="0.35"/>
    <row r="135" spans="3:16" ht="15.75" customHeight="1" x14ac:dyDescent="0.35"/>
    <row r="136" spans="3:16" ht="15.75" customHeight="1" x14ac:dyDescent="0.35"/>
    <row r="137" spans="3:16" ht="15.75" customHeight="1" x14ac:dyDescent="0.35"/>
    <row r="138" spans="3:16" ht="15.75" customHeight="1" x14ac:dyDescent="0.35"/>
    <row r="139" spans="3:16" ht="15.75" customHeight="1" x14ac:dyDescent="0.35"/>
    <row r="140" spans="3:16" ht="15.75" customHeight="1" x14ac:dyDescent="0.35"/>
    <row r="141" spans="3:16" ht="15.75" customHeight="1" x14ac:dyDescent="0.35"/>
    <row r="142" spans="3:16" ht="15.75" customHeight="1" x14ac:dyDescent="0.35"/>
    <row r="143" spans="3:16" ht="15.75" customHeight="1" x14ac:dyDescent="0.35"/>
    <row r="144" spans="3:16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38">
    <mergeCell ref="C123:P123"/>
    <mergeCell ref="C28:F28"/>
    <mergeCell ref="H28:J28"/>
    <mergeCell ref="Q33:Q37"/>
    <mergeCell ref="C42:P42"/>
    <mergeCell ref="Q48:Q52"/>
    <mergeCell ref="C57:P57"/>
    <mergeCell ref="Q58:Q62"/>
    <mergeCell ref="Q64:Q68"/>
    <mergeCell ref="Q70:Q74"/>
    <mergeCell ref="Q76:Q80"/>
    <mergeCell ref="C85:P85"/>
    <mergeCell ref="Q110:Q114"/>
    <mergeCell ref="Q18:Q22"/>
    <mergeCell ref="C24:F24"/>
    <mergeCell ref="H24:J24"/>
    <mergeCell ref="C26:F26"/>
    <mergeCell ref="H26:J26"/>
    <mergeCell ref="B9:B40"/>
    <mergeCell ref="B42:B119"/>
    <mergeCell ref="C10:F10"/>
    <mergeCell ref="H10:J10"/>
    <mergeCell ref="C13:F13"/>
    <mergeCell ref="H13:J13"/>
    <mergeCell ref="C15:F15"/>
    <mergeCell ref="H15:J15"/>
    <mergeCell ref="C17:F17"/>
    <mergeCell ref="H17:J17"/>
    <mergeCell ref="C30:F30"/>
    <mergeCell ref="H30:J30"/>
    <mergeCell ref="C32:F32"/>
    <mergeCell ref="H32:J32"/>
    <mergeCell ref="H7:J7"/>
    <mergeCell ref="D2:E2"/>
    <mergeCell ref="D3:E3"/>
    <mergeCell ref="D4:E4"/>
    <mergeCell ref="D5:E5"/>
    <mergeCell ref="D7:F7"/>
  </mergeCells>
  <conditionalFormatting sqref="D121:F121">
    <cfRule type="cellIs" dxfId="35" priority="1" operator="lessThan">
      <formula>0</formula>
    </cfRule>
    <cfRule type="cellIs" dxfId="34" priority="2" operator="greaterThan">
      <formula>0</formula>
    </cfRule>
    <cfRule type="cellIs" dxfId="33" priority="3" operator="equal">
      <formula>0</formula>
    </cfRule>
  </conditionalFormatting>
  <conditionalFormatting sqref="F9 J9 F11:F12 J11:J12 F14 J14 F16 J16 F18:F23 J18:J23 F25 J25 F27 J27 F29 J29 F31 J31 F33:F38 J33:J38 F40 J40">
    <cfRule type="cellIs" dxfId="32" priority="4" operator="equal">
      <formula>0</formula>
    </cfRule>
    <cfRule type="cellIs" dxfId="31" priority="5" operator="greaterThan">
      <formula>0</formula>
    </cfRule>
  </conditionalFormatting>
  <conditionalFormatting sqref="F9 J9 F11:F12 J11:J12 F14 J14 F16 J16 F25 J25 F27 J27 F29 J29 F31 J31 F33:F38 J33:J38 F40 J40">
    <cfRule type="cellIs" dxfId="30" priority="6" operator="lessThan">
      <formula>0</formula>
    </cfRule>
  </conditionalFormatting>
  <conditionalFormatting sqref="F18:F23">
    <cfRule type="cellIs" dxfId="29" priority="7" operator="lessThan">
      <formula>0</formula>
    </cfRule>
  </conditionalFormatting>
  <conditionalFormatting sqref="F43:F53 J43:J53 F55 J55 F83 J83 F86:F115 J86:J115 F117 J117 F119 J119">
    <cfRule type="cellIs" dxfId="28" priority="8" operator="equal">
      <formula>0</formula>
    </cfRule>
    <cfRule type="cellIs" dxfId="27" priority="9" operator="greaterThan">
      <formula>0</formula>
    </cfRule>
    <cfRule type="cellIs" dxfId="26" priority="10" operator="lessThan">
      <formula>0</formula>
    </cfRule>
  </conditionalFormatting>
  <conditionalFormatting sqref="F58:F81">
    <cfRule type="cellIs" dxfId="25" priority="11" operator="equal">
      <formula>0</formula>
    </cfRule>
    <cfRule type="cellIs" dxfId="24" priority="12" operator="greaterThan">
      <formula>0</formula>
    </cfRule>
    <cfRule type="cellIs" dxfId="23" priority="13" operator="lessThan">
      <formula>0</formula>
    </cfRule>
  </conditionalFormatting>
  <conditionalFormatting sqref="F124:F127">
    <cfRule type="cellIs" dxfId="22" priority="14" operator="equal">
      <formula>0</formula>
    </cfRule>
    <cfRule type="cellIs" dxfId="21" priority="15" operator="greaterThan">
      <formula>0</formula>
    </cfRule>
    <cfRule type="cellIs" dxfId="20" priority="16" operator="lessThan">
      <formula>0</formula>
    </cfRule>
  </conditionalFormatting>
  <conditionalFormatting sqref="F129">
    <cfRule type="cellIs" dxfId="19" priority="17" operator="equal">
      <formula>0</formula>
    </cfRule>
    <cfRule type="cellIs" dxfId="18" priority="18" operator="greaterThan">
      <formula>0</formula>
    </cfRule>
  </conditionalFormatting>
  <conditionalFormatting sqref="F129:G129">
    <cfRule type="cellIs" dxfId="17" priority="19" operator="lessThan">
      <formula>0</formula>
    </cfRule>
  </conditionalFormatting>
  <conditionalFormatting sqref="G124:G126 K124:K126 M124:M126 E125:E126 I125:I126 D127:E128 G127:I128 K127:N128 M129">
    <cfRule type="cellIs" dxfId="16" priority="20" operator="lessThan">
      <formula>0</formula>
    </cfRule>
  </conditionalFormatting>
  <conditionalFormatting sqref="H121:J121 L121 N121">
    <cfRule type="cellIs" dxfId="15" priority="21" operator="equal">
      <formula>0</formula>
    </cfRule>
    <cfRule type="cellIs" dxfId="14" priority="22" operator="lessThan">
      <formula>0</formula>
    </cfRule>
    <cfRule type="cellIs" dxfId="13" priority="23" operator="greaterThan">
      <formula>0</formula>
    </cfRule>
  </conditionalFormatting>
  <conditionalFormatting sqref="J18:J23">
    <cfRule type="cellIs" dxfId="12" priority="24" operator="lessThan">
      <formula>0</formula>
    </cfRule>
  </conditionalFormatting>
  <conditionalFormatting sqref="J58:J81">
    <cfRule type="cellIs" dxfId="11" priority="25" operator="equal">
      <formula>0</formula>
    </cfRule>
    <cfRule type="cellIs" dxfId="10" priority="26" operator="greaterThan">
      <formula>0</formula>
    </cfRule>
    <cfRule type="cellIs" dxfId="9" priority="27" operator="lessThan">
      <formula>0</formula>
    </cfRule>
  </conditionalFormatting>
  <conditionalFormatting sqref="J124:J127">
    <cfRule type="cellIs" dxfId="8" priority="28" operator="equal">
      <formula>0</formula>
    </cfRule>
    <cfRule type="cellIs" dxfId="7" priority="29" operator="greaterThan">
      <formula>0</formula>
    </cfRule>
    <cfRule type="cellIs" dxfId="6" priority="30" operator="lessThan">
      <formula>0</formula>
    </cfRule>
  </conditionalFormatting>
  <conditionalFormatting sqref="J129">
    <cfRule type="cellIs" dxfId="5" priority="31" operator="equal">
      <formula>0</formula>
    </cfRule>
    <cfRule type="cellIs" dxfId="4" priority="32" operator="greaterThan">
      <formula>0</formula>
    </cfRule>
  </conditionalFormatting>
  <conditionalFormatting sqref="J129:K129">
    <cfRule type="cellIs" dxfId="3" priority="33" operator="lessThan">
      <formula>0</formula>
    </cfRule>
  </conditionalFormatting>
  <pageMargins left="0.15748031496062992" right="0.19685039370078741" top="0.31496062992125984" bottom="0.27559055118110237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showGridLines="0" tabSelected="1" topLeftCell="C48" workbookViewId="0">
      <selection activeCell="P47" sqref="P47"/>
    </sheetView>
  </sheetViews>
  <sheetFormatPr defaultColWidth="12.6640625" defaultRowHeight="15" customHeight="1" x14ac:dyDescent="0.35"/>
  <cols>
    <col min="1" max="1" width="4.796875" customWidth="1"/>
    <col min="2" max="2" width="10.19921875" customWidth="1"/>
    <col min="3" max="3" width="63" customWidth="1"/>
    <col min="4" max="15" width="10.46484375" customWidth="1"/>
    <col min="16" max="16" width="10.59765625" customWidth="1"/>
    <col min="17" max="17" width="4" customWidth="1"/>
    <col min="18" max="18" width="27.796875" customWidth="1"/>
    <col min="19" max="19" width="34.1328125" hidden="1" customWidth="1"/>
    <col min="20" max="27" width="8.6640625" customWidth="1"/>
  </cols>
  <sheetData>
    <row r="1" spans="1:27" ht="12.75" customHeight="1" thickBot="1" x14ac:dyDescent="0.4"/>
    <row r="2" spans="1:27" ht="15" customHeight="1" thickBot="1" x14ac:dyDescent="0.45">
      <c r="A2" s="4"/>
      <c r="B2" s="4"/>
      <c r="C2" s="5" t="s">
        <v>94</v>
      </c>
      <c r="D2" s="6" t="s">
        <v>95</v>
      </c>
      <c r="E2" s="6" t="s">
        <v>96</v>
      </c>
      <c r="F2" s="6" t="s">
        <v>97</v>
      </c>
      <c r="G2" s="6" t="s">
        <v>98</v>
      </c>
      <c r="H2" s="6" t="s">
        <v>99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104</v>
      </c>
      <c r="N2" s="6" t="s">
        <v>105</v>
      </c>
      <c r="O2" s="6" t="s">
        <v>106</v>
      </c>
      <c r="P2" s="6" t="s">
        <v>120</v>
      </c>
      <c r="Q2" s="136"/>
      <c r="R2" s="14" t="s">
        <v>12</v>
      </c>
      <c r="S2" s="4"/>
      <c r="T2" s="4"/>
      <c r="U2" s="4"/>
      <c r="V2" s="4"/>
      <c r="W2" s="4"/>
      <c r="X2" s="4"/>
      <c r="Y2" s="4"/>
      <c r="Z2" s="4"/>
      <c r="AA2" s="4"/>
    </row>
    <row r="3" spans="1:27" ht="12.75" customHeight="1" thickBot="1" x14ac:dyDescent="0.45">
      <c r="A3" s="4"/>
      <c r="B3" s="171" t="s">
        <v>13</v>
      </c>
      <c r="C3" s="15" t="s">
        <v>14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f>SUM(D3:O3)</f>
        <v>0</v>
      </c>
      <c r="Q3" s="22"/>
      <c r="R3" s="23"/>
      <c r="S3" s="4"/>
      <c r="T3" s="4"/>
      <c r="U3" s="4"/>
      <c r="V3" s="4"/>
      <c r="W3" s="4"/>
      <c r="X3" s="4"/>
      <c r="Y3" s="4"/>
      <c r="Z3" s="4"/>
      <c r="AA3" s="4"/>
    </row>
    <row r="4" spans="1:27" ht="6.75" customHeight="1" thickBot="1" x14ac:dyDescent="0.45">
      <c r="B4" s="172"/>
      <c r="C4" s="175"/>
      <c r="D4" s="176"/>
      <c r="E4" s="176"/>
      <c r="F4" s="176"/>
      <c r="G4" s="19"/>
      <c r="H4" s="177"/>
      <c r="I4" s="176"/>
      <c r="J4" s="176"/>
      <c r="K4" s="19"/>
      <c r="L4" s="24"/>
      <c r="M4" s="24"/>
      <c r="N4" s="24"/>
      <c r="O4" s="22"/>
      <c r="P4" s="22"/>
      <c r="Q4" s="22"/>
      <c r="S4" s="25"/>
    </row>
    <row r="5" spans="1:27" ht="15" customHeight="1" thickBot="1" x14ac:dyDescent="0.45">
      <c r="A5" s="4"/>
      <c r="B5" s="172"/>
      <c r="C5" s="26" t="s">
        <v>15</v>
      </c>
      <c r="D5" s="49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137">
        <v>0</v>
      </c>
      <c r="P5" s="157">
        <f>SUM(D5:O5)</f>
        <v>0</v>
      </c>
      <c r="Q5" s="22"/>
      <c r="R5" s="31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 thickBot="1" x14ac:dyDescent="0.45">
      <c r="A6" s="4"/>
      <c r="B6" s="172"/>
      <c r="C6" s="32" t="s">
        <v>16</v>
      </c>
      <c r="D6" s="36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138">
        <v>0</v>
      </c>
      <c r="P6" s="157">
        <f t="shared" ref="P6:P31" si="0">SUM(D6:O6)</f>
        <v>0</v>
      </c>
      <c r="Q6" s="22"/>
      <c r="R6" s="37"/>
      <c r="S6" s="4"/>
      <c r="T6" s="4"/>
      <c r="U6" s="4"/>
      <c r="V6" s="4"/>
      <c r="W6" s="4"/>
      <c r="X6" s="4"/>
      <c r="Y6" s="4"/>
      <c r="Z6" s="4"/>
      <c r="AA6" s="4"/>
    </row>
    <row r="7" spans="1:27" ht="6.75" customHeight="1" thickBot="1" x14ac:dyDescent="0.45">
      <c r="B7" s="172"/>
      <c r="C7" s="175"/>
      <c r="D7" s="176"/>
      <c r="E7" s="176"/>
      <c r="F7" s="176"/>
      <c r="G7" s="19"/>
      <c r="H7" s="177"/>
      <c r="I7" s="176"/>
      <c r="J7" s="176"/>
      <c r="K7" s="19"/>
      <c r="L7" s="24"/>
      <c r="M7" s="24"/>
      <c r="N7" s="24"/>
      <c r="O7" s="22"/>
      <c r="P7" s="157"/>
      <c r="Q7" s="22"/>
      <c r="S7" s="25"/>
    </row>
    <row r="8" spans="1:27" ht="15" customHeight="1" thickBot="1" x14ac:dyDescent="0.45">
      <c r="A8" s="4"/>
      <c r="B8" s="172"/>
      <c r="C8" s="38" t="s">
        <v>17</v>
      </c>
      <c r="D8" s="39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9">
        <v>0</v>
      </c>
      <c r="P8" s="157">
        <f t="shared" si="0"/>
        <v>0</v>
      </c>
      <c r="Q8" s="22"/>
      <c r="R8" s="42"/>
      <c r="S8" s="4"/>
      <c r="T8" s="4"/>
      <c r="U8" s="4"/>
      <c r="V8" s="4"/>
      <c r="W8" s="4"/>
      <c r="X8" s="4"/>
      <c r="Y8" s="4"/>
      <c r="Z8" s="4"/>
      <c r="AA8" s="4"/>
    </row>
    <row r="9" spans="1:27" ht="6.75" customHeight="1" thickBot="1" x14ac:dyDescent="0.45">
      <c r="B9" s="172"/>
      <c r="C9" s="175"/>
      <c r="D9" s="176"/>
      <c r="E9" s="176"/>
      <c r="F9" s="176"/>
      <c r="G9" s="19"/>
      <c r="H9" s="177"/>
      <c r="I9" s="176"/>
      <c r="J9" s="176"/>
      <c r="K9" s="19"/>
      <c r="L9" s="24"/>
      <c r="M9" s="24"/>
      <c r="N9" s="24"/>
      <c r="O9" s="22"/>
      <c r="P9" s="157"/>
      <c r="Q9" s="22"/>
      <c r="S9" s="25"/>
    </row>
    <row r="10" spans="1:27" ht="15" customHeight="1" thickBot="1" x14ac:dyDescent="0.45">
      <c r="A10" s="4"/>
      <c r="B10" s="172"/>
      <c r="C10" s="38" t="s">
        <v>18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139">
        <v>0</v>
      </c>
      <c r="P10" s="157">
        <f t="shared" si="0"/>
        <v>0</v>
      </c>
      <c r="Q10" s="22"/>
      <c r="R10" s="42"/>
      <c r="S10" s="4"/>
      <c r="T10" s="4"/>
      <c r="U10" s="4"/>
      <c r="V10" s="4"/>
      <c r="W10" s="4"/>
      <c r="X10" s="4"/>
      <c r="Y10" s="4"/>
      <c r="Z10" s="4"/>
      <c r="AA10" s="4"/>
    </row>
    <row r="11" spans="1:27" ht="6.75" customHeight="1" thickBot="1" x14ac:dyDescent="0.45">
      <c r="B11" s="172"/>
      <c r="C11" s="175"/>
      <c r="D11" s="176"/>
      <c r="E11" s="176"/>
      <c r="F11" s="176"/>
      <c r="G11" s="19"/>
      <c r="H11" s="177"/>
      <c r="I11" s="176"/>
      <c r="J11" s="176"/>
      <c r="K11" s="19"/>
      <c r="L11" s="24"/>
      <c r="M11" s="24"/>
      <c r="N11" s="24"/>
      <c r="O11" s="22"/>
      <c r="P11" s="157"/>
      <c r="Q11" s="22"/>
      <c r="S11" s="25"/>
    </row>
    <row r="12" spans="1:27" ht="15" customHeight="1" thickBot="1" x14ac:dyDescent="0.45">
      <c r="A12" s="4"/>
      <c r="B12" s="172"/>
      <c r="C12" s="45" t="s">
        <v>19</v>
      </c>
      <c r="D12" s="49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124">
        <v>0</v>
      </c>
      <c r="P12" s="157">
        <f t="shared" si="0"/>
        <v>0</v>
      </c>
      <c r="Q12" s="22"/>
      <c r="R12" s="52"/>
      <c r="S12" s="181" t="s">
        <v>20</v>
      </c>
      <c r="T12" s="4"/>
      <c r="U12" s="4"/>
      <c r="V12" s="4"/>
      <c r="W12" s="4"/>
      <c r="X12" s="4"/>
      <c r="Y12" s="4"/>
      <c r="Z12" s="4"/>
      <c r="AA12" s="4"/>
    </row>
    <row r="13" spans="1:27" ht="15" customHeight="1" thickBot="1" x14ac:dyDescent="0.45">
      <c r="A13" s="4"/>
      <c r="B13" s="172"/>
      <c r="C13" s="53" t="s">
        <v>21</v>
      </c>
      <c r="D13" s="62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75">
        <v>0</v>
      </c>
      <c r="P13" s="157">
        <f t="shared" si="0"/>
        <v>0</v>
      </c>
      <c r="Q13" s="22"/>
      <c r="R13" s="59"/>
      <c r="S13" s="172"/>
      <c r="T13" s="4"/>
      <c r="U13" s="4"/>
      <c r="V13" s="4"/>
      <c r="W13" s="4"/>
      <c r="X13" s="4"/>
      <c r="Y13" s="4"/>
      <c r="Z13" s="4"/>
      <c r="AA13" s="4"/>
    </row>
    <row r="14" spans="1:27" ht="15" customHeight="1" thickBot="1" x14ac:dyDescent="0.45">
      <c r="A14" s="4"/>
      <c r="B14" s="172"/>
      <c r="C14" s="53" t="s">
        <v>21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75">
        <v>0</v>
      </c>
      <c r="P14" s="157">
        <f t="shared" si="0"/>
        <v>0</v>
      </c>
      <c r="Q14" s="22"/>
      <c r="R14" s="59"/>
      <c r="S14" s="172"/>
      <c r="T14" s="4"/>
      <c r="U14" s="4"/>
      <c r="V14" s="4"/>
      <c r="W14" s="4"/>
      <c r="X14" s="4"/>
      <c r="Y14" s="4"/>
      <c r="Z14" s="4"/>
      <c r="AA14" s="4"/>
    </row>
    <row r="15" spans="1:27" ht="15" customHeight="1" thickBot="1" x14ac:dyDescent="0.45">
      <c r="A15" s="4"/>
      <c r="B15" s="172"/>
      <c r="C15" s="53" t="s">
        <v>21</v>
      </c>
      <c r="D15" s="62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75">
        <v>0</v>
      </c>
      <c r="P15" s="157">
        <f t="shared" si="0"/>
        <v>0</v>
      </c>
      <c r="Q15" s="22"/>
      <c r="R15" s="64"/>
      <c r="S15" s="172"/>
      <c r="T15" s="4"/>
      <c r="U15" s="4"/>
      <c r="V15" s="4"/>
      <c r="W15" s="4"/>
      <c r="X15" s="4"/>
      <c r="Y15" s="4"/>
      <c r="Z15" s="4"/>
      <c r="AA15" s="4"/>
    </row>
    <row r="16" spans="1:27" ht="15" customHeight="1" thickBot="1" x14ac:dyDescent="0.45">
      <c r="A16" s="4"/>
      <c r="B16" s="172"/>
      <c r="C16" s="53" t="s">
        <v>21</v>
      </c>
      <c r="D16" s="36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8">
        <v>0</v>
      </c>
      <c r="P16" s="157">
        <f t="shared" si="0"/>
        <v>0</v>
      </c>
      <c r="Q16" s="22"/>
      <c r="R16" s="37"/>
      <c r="S16" s="173"/>
      <c r="T16" s="4"/>
      <c r="U16" s="4"/>
      <c r="V16" s="4"/>
      <c r="W16" s="4"/>
      <c r="X16" s="4"/>
      <c r="Y16" s="4"/>
      <c r="Z16" s="4"/>
      <c r="AA16" s="4"/>
    </row>
    <row r="17" spans="1:27" ht="15" customHeight="1" thickBot="1" x14ac:dyDescent="0.45">
      <c r="B17" s="172"/>
      <c r="C17" s="66" t="s">
        <v>107</v>
      </c>
      <c r="D17" s="67">
        <f t="shared" ref="D17:O17" si="1">SUM(D12:D16)</f>
        <v>0</v>
      </c>
      <c r="E17" s="130">
        <f t="shared" si="1"/>
        <v>0</v>
      </c>
      <c r="F17" s="130">
        <f t="shared" si="1"/>
        <v>0</v>
      </c>
      <c r="G17" s="130">
        <f t="shared" si="1"/>
        <v>0</v>
      </c>
      <c r="H17" s="130">
        <f t="shared" si="1"/>
        <v>0</v>
      </c>
      <c r="I17" s="130">
        <f t="shared" si="1"/>
        <v>0</v>
      </c>
      <c r="J17" s="130">
        <f t="shared" si="1"/>
        <v>0</v>
      </c>
      <c r="K17" s="130">
        <f t="shared" si="1"/>
        <v>0</v>
      </c>
      <c r="L17" s="130">
        <f t="shared" si="1"/>
        <v>0</v>
      </c>
      <c r="M17" s="130">
        <f t="shared" si="1"/>
        <v>0</v>
      </c>
      <c r="N17" s="130">
        <f t="shared" si="1"/>
        <v>0</v>
      </c>
      <c r="O17" s="107">
        <f t="shared" si="1"/>
        <v>0</v>
      </c>
      <c r="P17" s="107">
        <f t="shared" ref="P17" si="2">SUM(P12:P16)</f>
        <v>0</v>
      </c>
      <c r="Q17" s="22"/>
    </row>
    <row r="18" spans="1:27" ht="6.75" customHeight="1" thickBot="1" x14ac:dyDescent="0.45">
      <c r="B18" s="172"/>
      <c r="C18" s="175"/>
      <c r="D18" s="176"/>
      <c r="E18" s="176"/>
      <c r="F18" s="176"/>
      <c r="G18" s="19"/>
      <c r="H18" s="177"/>
      <c r="I18" s="176"/>
      <c r="J18" s="176"/>
      <c r="K18" s="19"/>
      <c r="L18" s="24"/>
      <c r="M18" s="24"/>
      <c r="N18" s="24"/>
      <c r="O18" s="22"/>
      <c r="P18" s="157"/>
      <c r="Q18" s="22"/>
      <c r="S18" s="25"/>
    </row>
    <row r="19" spans="1:27" ht="15" customHeight="1" thickBot="1" x14ac:dyDescent="0.4">
      <c r="B19" s="172"/>
      <c r="C19" s="38" t="s">
        <v>23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139">
        <v>0</v>
      </c>
      <c r="P19" s="157">
        <f t="shared" si="0"/>
        <v>0</v>
      </c>
      <c r="Q19" s="22"/>
      <c r="R19" s="42"/>
    </row>
    <row r="20" spans="1:27" ht="6.75" customHeight="1" thickBot="1" x14ac:dyDescent="0.45">
      <c r="B20" s="172"/>
      <c r="C20" s="175"/>
      <c r="D20" s="176"/>
      <c r="E20" s="176"/>
      <c r="F20" s="176"/>
      <c r="G20" s="19"/>
      <c r="H20" s="177"/>
      <c r="I20" s="176"/>
      <c r="J20" s="176"/>
      <c r="K20" s="19"/>
      <c r="L20" s="24"/>
      <c r="M20" s="24"/>
      <c r="N20" s="24"/>
      <c r="O20" s="22"/>
      <c r="P20" s="157"/>
      <c r="Q20" s="22"/>
      <c r="S20" s="25"/>
    </row>
    <row r="21" spans="1:27" ht="15" customHeight="1" thickBot="1" x14ac:dyDescent="0.4">
      <c r="B21" s="172"/>
      <c r="C21" s="38" t="s">
        <v>24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39">
        <v>0</v>
      </c>
      <c r="P21" s="157">
        <f t="shared" si="0"/>
        <v>0</v>
      </c>
      <c r="Q21" s="22"/>
      <c r="R21" s="42"/>
    </row>
    <row r="22" spans="1:27" ht="6.75" customHeight="1" thickBot="1" x14ac:dyDescent="0.45">
      <c r="B22" s="172"/>
      <c r="C22" s="175"/>
      <c r="D22" s="176"/>
      <c r="E22" s="176"/>
      <c r="F22" s="176"/>
      <c r="G22" s="19"/>
      <c r="H22" s="177"/>
      <c r="I22" s="176"/>
      <c r="J22" s="176"/>
      <c r="K22" s="19"/>
      <c r="L22" s="24"/>
      <c r="M22" s="24"/>
      <c r="N22" s="24"/>
      <c r="O22" s="22"/>
      <c r="P22" s="157"/>
      <c r="Q22" s="22"/>
      <c r="S22" s="25"/>
    </row>
    <row r="23" spans="1:27" ht="15" customHeight="1" thickBot="1" x14ac:dyDescent="0.4">
      <c r="B23" s="172"/>
      <c r="C23" s="38" t="s">
        <v>25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39">
        <v>0</v>
      </c>
      <c r="P23" s="157">
        <f t="shared" si="0"/>
        <v>0</v>
      </c>
      <c r="Q23" s="22"/>
      <c r="R23" s="42"/>
    </row>
    <row r="24" spans="1:27" ht="6.75" customHeight="1" thickBot="1" x14ac:dyDescent="0.45">
      <c r="B24" s="172"/>
      <c r="C24" s="175"/>
      <c r="D24" s="176"/>
      <c r="E24" s="176"/>
      <c r="F24" s="176"/>
      <c r="G24" s="19"/>
      <c r="H24" s="177"/>
      <c r="I24" s="176"/>
      <c r="J24" s="176"/>
      <c r="K24" s="19"/>
      <c r="L24" s="24"/>
      <c r="M24" s="24"/>
      <c r="N24" s="24"/>
      <c r="O24" s="22"/>
      <c r="P24" s="157"/>
      <c r="Q24" s="22"/>
      <c r="S24" s="25"/>
    </row>
    <row r="25" spans="1:27" ht="15" customHeight="1" thickBot="1" x14ac:dyDescent="0.4">
      <c r="A25" s="73"/>
      <c r="B25" s="172"/>
      <c r="C25" s="38" t="s">
        <v>26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139">
        <v>0</v>
      </c>
      <c r="P25" s="157">
        <f t="shared" si="0"/>
        <v>0</v>
      </c>
      <c r="Q25" s="22"/>
      <c r="R25" s="42"/>
      <c r="S25" s="73"/>
      <c r="T25" s="73"/>
      <c r="U25" s="73"/>
      <c r="V25" s="73"/>
      <c r="W25" s="73"/>
      <c r="X25" s="73"/>
      <c r="Y25" s="73"/>
      <c r="Z25" s="73"/>
      <c r="AA25" s="73"/>
    </row>
    <row r="26" spans="1:27" ht="6.75" customHeight="1" thickBot="1" x14ac:dyDescent="0.45">
      <c r="B26" s="172"/>
      <c r="C26" s="175"/>
      <c r="D26" s="176"/>
      <c r="E26" s="176"/>
      <c r="F26" s="176"/>
      <c r="G26" s="19"/>
      <c r="H26" s="177"/>
      <c r="I26" s="176"/>
      <c r="J26" s="176"/>
      <c r="K26" s="19"/>
      <c r="L26" s="24"/>
      <c r="M26" s="24"/>
      <c r="N26" s="24"/>
      <c r="O26" s="22"/>
      <c r="P26" s="157"/>
      <c r="Q26" s="22"/>
      <c r="S26" s="25"/>
    </row>
    <row r="27" spans="1:27" ht="15" customHeight="1" thickBot="1" x14ac:dyDescent="0.4">
      <c r="B27" s="172"/>
      <c r="C27" s="45" t="s">
        <v>27</v>
      </c>
      <c r="D27" s="49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124">
        <v>0</v>
      </c>
      <c r="P27" s="157">
        <f t="shared" si="0"/>
        <v>0</v>
      </c>
      <c r="Q27" s="22"/>
      <c r="R27" s="52"/>
      <c r="S27" s="181" t="s">
        <v>28</v>
      </c>
    </row>
    <row r="28" spans="1:27" ht="15" customHeight="1" thickBot="1" x14ac:dyDescent="0.45">
      <c r="B28" s="172"/>
      <c r="C28" s="53" t="s">
        <v>21</v>
      </c>
      <c r="D28" s="62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75">
        <v>0</v>
      </c>
      <c r="P28" s="157">
        <f t="shared" si="0"/>
        <v>0</v>
      </c>
      <c r="Q28" s="22"/>
      <c r="R28" s="64"/>
      <c r="S28" s="172"/>
    </row>
    <row r="29" spans="1:27" ht="15" customHeight="1" thickBot="1" x14ac:dyDescent="0.45">
      <c r="B29" s="172"/>
      <c r="C29" s="53" t="s">
        <v>21</v>
      </c>
      <c r="D29" s="62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75">
        <v>0</v>
      </c>
      <c r="P29" s="157">
        <f t="shared" si="0"/>
        <v>0</v>
      </c>
      <c r="Q29" s="22"/>
      <c r="R29" s="64"/>
      <c r="S29" s="172"/>
    </row>
    <row r="30" spans="1:27" ht="15" customHeight="1" thickBot="1" x14ac:dyDescent="0.45">
      <c r="B30" s="172"/>
      <c r="C30" s="53" t="s">
        <v>21</v>
      </c>
      <c r="D30" s="62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75">
        <v>0</v>
      </c>
      <c r="P30" s="157">
        <f t="shared" si="0"/>
        <v>0</v>
      </c>
      <c r="Q30" s="22"/>
      <c r="R30" s="64"/>
      <c r="S30" s="172"/>
    </row>
    <row r="31" spans="1:27" ht="15" customHeight="1" thickBot="1" x14ac:dyDescent="0.45">
      <c r="B31" s="172"/>
      <c r="C31" s="53" t="s">
        <v>21</v>
      </c>
      <c r="D31" s="36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8">
        <v>0</v>
      </c>
      <c r="P31" s="157">
        <f t="shared" si="0"/>
        <v>0</v>
      </c>
      <c r="Q31" s="22"/>
      <c r="R31" s="37"/>
      <c r="S31" s="173"/>
    </row>
    <row r="32" spans="1:27" ht="15" customHeight="1" thickBot="1" x14ac:dyDescent="0.45">
      <c r="B32" s="172"/>
      <c r="C32" s="76" t="s">
        <v>108</v>
      </c>
      <c r="D32" s="81">
        <f t="shared" ref="D32:O32" si="3">SUM(D27:D31)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140">
        <f t="shared" si="3"/>
        <v>0</v>
      </c>
      <c r="P32" s="158">
        <f>SUM(P27:P31)</f>
        <v>0</v>
      </c>
      <c r="Q32" s="84"/>
    </row>
    <row r="33" spans="2:19" ht="6.75" customHeight="1" thickBot="1" x14ac:dyDescent="0.4">
      <c r="B33" s="17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P33" s="157"/>
      <c r="S33" s="85"/>
    </row>
    <row r="34" spans="2:19" ht="15" customHeight="1" thickBot="1" x14ac:dyDescent="0.45">
      <c r="B34" s="173"/>
      <c r="C34" s="86" t="s">
        <v>30</v>
      </c>
      <c r="D34" s="81">
        <f t="shared" ref="D34:P34" si="4">SUM(D3,D5:D6,D8,D10,D17,D19,D21,D23,D25,D32)</f>
        <v>0</v>
      </c>
      <c r="E34" s="88">
        <f t="shared" si="4"/>
        <v>0</v>
      </c>
      <c r="F34" s="88">
        <f t="shared" si="4"/>
        <v>0</v>
      </c>
      <c r="G34" s="88">
        <f t="shared" si="4"/>
        <v>0</v>
      </c>
      <c r="H34" s="88">
        <f t="shared" si="4"/>
        <v>0</v>
      </c>
      <c r="I34" s="88">
        <f t="shared" si="4"/>
        <v>0</v>
      </c>
      <c r="J34" s="88">
        <f t="shared" si="4"/>
        <v>0</v>
      </c>
      <c r="K34" s="88">
        <f t="shared" si="4"/>
        <v>0</v>
      </c>
      <c r="L34" s="88">
        <f t="shared" si="4"/>
        <v>0</v>
      </c>
      <c r="M34" s="88">
        <f t="shared" si="4"/>
        <v>0</v>
      </c>
      <c r="N34" s="88">
        <f t="shared" si="4"/>
        <v>0</v>
      </c>
      <c r="O34" s="87">
        <f t="shared" si="4"/>
        <v>0</v>
      </c>
      <c r="P34" s="87">
        <f t="shared" si="4"/>
        <v>0</v>
      </c>
      <c r="Q34" s="84"/>
      <c r="R34" s="19"/>
    </row>
    <row r="35" spans="2:19" ht="15" customHeight="1" thickBot="1" x14ac:dyDescent="0.4">
      <c r="C35" s="8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9" ht="15" customHeight="1" thickBot="1" x14ac:dyDescent="0.45">
      <c r="B36" s="174" t="s">
        <v>31</v>
      </c>
      <c r="C36" s="188" t="s">
        <v>32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7"/>
    </row>
    <row r="37" spans="2:19" ht="15" customHeight="1" thickBot="1" x14ac:dyDescent="0.4">
      <c r="B37" s="172"/>
      <c r="C37" s="90" t="s">
        <v>33</v>
      </c>
      <c r="D37" s="49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124">
        <v>0</v>
      </c>
      <c r="P37" s="124">
        <f>SUM(D37:O37)</f>
        <v>0</v>
      </c>
      <c r="R37" s="91"/>
    </row>
    <row r="38" spans="2:19" ht="15" customHeight="1" thickBot="1" x14ac:dyDescent="0.4">
      <c r="B38" s="172"/>
      <c r="C38" s="92" t="s">
        <v>34</v>
      </c>
      <c r="D38" s="62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75">
        <v>0</v>
      </c>
      <c r="P38" s="124">
        <f t="shared" ref="P38:P46" si="5">SUM(D38:O38)</f>
        <v>0</v>
      </c>
      <c r="R38" s="64"/>
    </row>
    <row r="39" spans="2:19" ht="15" customHeight="1" thickBot="1" x14ac:dyDescent="0.4">
      <c r="B39" s="172"/>
      <c r="C39" s="92" t="s">
        <v>35</v>
      </c>
      <c r="D39" s="62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75">
        <v>0</v>
      </c>
      <c r="P39" s="124">
        <f t="shared" si="5"/>
        <v>0</v>
      </c>
      <c r="R39" s="64"/>
    </row>
    <row r="40" spans="2:19" ht="15" customHeight="1" thickBot="1" x14ac:dyDescent="0.4">
      <c r="B40" s="172"/>
      <c r="C40" s="92" t="s">
        <v>36</v>
      </c>
      <c r="D40" s="62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75">
        <v>0</v>
      </c>
      <c r="P40" s="124">
        <f t="shared" si="5"/>
        <v>0</v>
      </c>
      <c r="R40" s="64"/>
    </row>
    <row r="41" spans="2:19" ht="15" customHeight="1" thickBot="1" x14ac:dyDescent="0.4">
      <c r="B41" s="172"/>
      <c r="C41" s="92" t="s">
        <v>37</v>
      </c>
      <c r="D41" s="62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75">
        <v>0</v>
      </c>
      <c r="P41" s="124">
        <f t="shared" si="5"/>
        <v>0</v>
      </c>
      <c r="R41" s="64"/>
    </row>
    <row r="42" spans="2:19" ht="15" customHeight="1" thickBot="1" x14ac:dyDescent="0.4">
      <c r="B42" s="172"/>
      <c r="C42" s="92" t="s">
        <v>38</v>
      </c>
      <c r="D42" s="62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75">
        <v>0</v>
      </c>
      <c r="P42" s="124">
        <f t="shared" si="5"/>
        <v>0</v>
      </c>
      <c r="R42" s="64"/>
      <c r="S42" s="189" t="s">
        <v>39</v>
      </c>
    </row>
    <row r="43" spans="2:19" ht="15" customHeight="1" thickBot="1" x14ac:dyDescent="0.45">
      <c r="B43" s="172"/>
      <c r="C43" s="106" t="s">
        <v>21</v>
      </c>
      <c r="D43" s="62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75">
        <v>0</v>
      </c>
      <c r="P43" s="124">
        <f t="shared" si="5"/>
        <v>0</v>
      </c>
      <c r="R43" s="64"/>
      <c r="S43" s="190"/>
    </row>
    <row r="44" spans="2:19" ht="15" customHeight="1" thickBot="1" x14ac:dyDescent="0.45">
      <c r="B44" s="172"/>
      <c r="C44" s="106" t="s">
        <v>21</v>
      </c>
      <c r="D44" s="62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75">
        <v>0</v>
      </c>
      <c r="P44" s="124">
        <f t="shared" si="5"/>
        <v>0</v>
      </c>
      <c r="R44" s="64"/>
      <c r="S44" s="190"/>
    </row>
    <row r="45" spans="2:19" ht="15" customHeight="1" thickBot="1" x14ac:dyDescent="0.45">
      <c r="B45" s="172"/>
      <c r="C45" s="106" t="s">
        <v>21</v>
      </c>
      <c r="D45" s="62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75">
        <v>0</v>
      </c>
      <c r="P45" s="124">
        <f t="shared" si="5"/>
        <v>0</v>
      </c>
      <c r="R45" s="64"/>
      <c r="S45" s="190"/>
    </row>
    <row r="46" spans="2:19" ht="15" customHeight="1" thickBot="1" x14ac:dyDescent="0.45">
      <c r="B46" s="172"/>
      <c r="C46" s="106" t="s">
        <v>21</v>
      </c>
      <c r="D46" s="36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8">
        <v>0</v>
      </c>
      <c r="P46" s="124">
        <f t="shared" si="5"/>
        <v>0</v>
      </c>
      <c r="R46" s="37"/>
      <c r="S46" s="191"/>
    </row>
    <row r="47" spans="2:19" ht="15" customHeight="1" thickBot="1" x14ac:dyDescent="0.45">
      <c r="B47" s="172"/>
      <c r="C47" s="99" t="s">
        <v>109</v>
      </c>
      <c r="D47" s="67">
        <f t="shared" ref="D47:O47" si="6">SUM(D42:D46)</f>
        <v>0</v>
      </c>
      <c r="E47" s="100">
        <f t="shared" si="6"/>
        <v>0</v>
      </c>
      <c r="F47" s="100">
        <f t="shared" si="6"/>
        <v>0</v>
      </c>
      <c r="G47" s="100">
        <f t="shared" si="6"/>
        <v>0</v>
      </c>
      <c r="H47" s="100">
        <f t="shared" si="6"/>
        <v>0</v>
      </c>
      <c r="I47" s="100">
        <f t="shared" si="6"/>
        <v>0</v>
      </c>
      <c r="J47" s="100">
        <f t="shared" si="6"/>
        <v>0</v>
      </c>
      <c r="K47" s="100">
        <f t="shared" si="6"/>
        <v>0</v>
      </c>
      <c r="L47" s="100">
        <f t="shared" si="6"/>
        <v>0</v>
      </c>
      <c r="M47" s="100">
        <f t="shared" si="6"/>
        <v>0</v>
      </c>
      <c r="N47" s="100">
        <f t="shared" si="6"/>
        <v>0</v>
      </c>
      <c r="O47" s="141">
        <f t="shared" si="6"/>
        <v>0</v>
      </c>
      <c r="P47" s="159">
        <f t="shared" ref="P47" si="7">SUM(P42:P46)</f>
        <v>0</v>
      </c>
    </row>
    <row r="48" spans="2:19" ht="6.75" customHeight="1" thickBot="1" x14ac:dyDescent="0.4">
      <c r="B48" s="172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9" ht="15" customHeight="1" thickBot="1" x14ac:dyDescent="0.45">
      <c r="B49" s="172"/>
      <c r="C49" s="101" t="s">
        <v>41</v>
      </c>
      <c r="D49" s="104">
        <f t="shared" ref="D49:P49" si="8">SUM(D37:D41,D47)</f>
        <v>0</v>
      </c>
      <c r="E49" s="102">
        <f t="shared" si="8"/>
        <v>0</v>
      </c>
      <c r="F49" s="102">
        <f t="shared" si="8"/>
        <v>0</v>
      </c>
      <c r="G49" s="102">
        <f t="shared" si="8"/>
        <v>0</v>
      </c>
      <c r="H49" s="102">
        <f t="shared" si="8"/>
        <v>0</v>
      </c>
      <c r="I49" s="102">
        <f t="shared" si="8"/>
        <v>0</v>
      </c>
      <c r="J49" s="102">
        <f t="shared" si="8"/>
        <v>0</v>
      </c>
      <c r="K49" s="102">
        <f t="shared" si="8"/>
        <v>0</v>
      </c>
      <c r="L49" s="102">
        <f t="shared" si="8"/>
        <v>0</v>
      </c>
      <c r="M49" s="102">
        <f t="shared" si="8"/>
        <v>0</v>
      </c>
      <c r="N49" s="102">
        <f t="shared" si="8"/>
        <v>0</v>
      </c>
      <c r="O49" s="142">
        <f t="shared" si="8"/>
        <v>0</v>
      </c>
      <c r="P49" s="160">
        <f t="shared" si="8"/>
        <v>0</v>
      </c>
    </row>
    <row r="50" spans="2:19" ht="6.75" customHeight="1" thickBot="1" x14ac:dyDescent="0.4">
      <c r="B50" s="17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9" ht="15" customHeight="1" thickBot="1" x14ac:dyDescent="0.45">
      <c r="B51" s="172"/>
      <c r="C51" s="188" t="s">
        <v>42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7"/>
    </row>
    <row r="52" spans="2:19" ht="15" customHeight="1" thickBot="1" x14ac:dyDescent="0.4">
      <c r="B52" s="172"/>
      <c r="C52" s="105" t="s">
        <v>43</v>
      </c>
      <c r="D52" s="49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124">
        <v>0</v>
      </c>
      <c r="P52" s="124">
        <f>SUM(D52:O52)</f>
        <v>0</v>
      </c>
      <c r="R52" s="52"/>
      <c r="S52" s="181" t="s">
        <v>44</v>
      </c>
    </row>
    <row r="53" spans="2:19" ht="15" customHeight="1" thickBot="1" x14ac:dyDescent="0.45">
      <c r="B53" s="172"/>
      <c r="C53" s="106" t="s">
        <v>21</v>
      </c>
      <c r="D53" s="62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75">
        <v>0</v>
      </c>
      <c r="P53" s="124">
        <f t="shared" ref="P53:P56" si="9">SUM(D53:O53)</f>
        <v>0</v>
      </c>
      <c r="R53" s="59"/>
      <c r="S53" s="172"/>
    </row>
    <row r="54" spans="2:19" ht="15" customHeight="1" thickBot="1" x14ac:dyDescent="0.45">
      <c r="B54" s="172"/>
      <c r="C54" s="106" t="s">
        <v>21</v>
      </c>
      <c r="D54" s="62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75">
        <v>0</v>
      </c>
      <c r="P54" s="124">
        <f t="shared" si="9"/>
        <v>0</v>
      </c>
      <c r="R54" s="59"/>
      <c r="S54" s="172"/>
    </row>
    <row r="55" spans="2:19" ht="15" customHeight="1" thickBot="1" x14ac:dyDescent="0.45">
      <c r="B55" s="172"/>
      <c r="C55" s="106" t="s">
        <v>21</v>
      </c>
      <c r="D55" s="62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75">
        <v>0</v>
      </c>
      <c r="P55" s="124">
        <f t="shared" si="9"/>
        <v>0</v>
      </c>
      <c r="R55" s="59"/>
      <c r="S55" s="172"/>
    </row>
    <row r="56" spans="2:19" ht="15" customHeight="1" thickBot="1" x14ac:dyDescent="0.45">
      <c r="B56" s="172"/>
      <c r="C56" s="106" t="s">
        <v>21</v>
      </c>
      <c r="D56" s="36">
        <v>0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8">
        <v>0</v>
      </c>
      <c r="P56" s="124">
        <f t="shared" si="9"/>
        <v>0</v>
      </c>
      <c r="R56" s="23"/>
      <c r="S56" s="173"/>
    </row>
    <row r="57" spans="2:19" ht="15" customHeight="1" thickBot="1" x14ac:dyDescent="0.45">
      <c r="B57" s="172"/>
      <c r="C57" s="99" t="s">
        <v>110</v>
      </c>
      <c r="D57" s="67">
        <f t="shared" ref="D57:O57" si="10">SUM(D52:D56)</f>
        <v>0</v>
      </c>
      <c r="E57" s="130">
        <f t="shared" si="10"/>
        <v>0</v>
      </c>
      <c r="F57" s="130">
        <f t="shared" si="10"/>
        <v>0</v>
      </c>
      <c r="G57" s="130">
        <f t="shared" si="10"/>
        <v>0</v>
      </c>
      <c r="H57" s="130">
        <f t="shared" si="10"/>
        <v>0</v>
      </c>
      <c r="I57" s="130">
        <f t="shared" si="10"/>
        <v>0</v>
      </c>
      <c r="J57" s="130">
        <f t="shared" si="10"/>
        <v>0</v>
      </c>
      <c r="K57" s="130">
        <f t="shared" si="10"/>
        <v>0</v>
      </c>
      <c r="L57" s="130">
        <f t="shared" si="10"/>
        <v>0</v>
      </c>
      <c r="M57" s="130">
        <f t="shared" si="10"/>
        <v>0</v>
      </c>
      <c r="N57" s="130">
        <f t="shared" si="10"/>
        <v>0</v>
      </c>
      <c r="O57" s="107">
        <f t="shared" si="10"/>
        <v>0</v>
      </c>
      <c r="P57" s="107">
        <f t="shared" ref="P57" si="11">SUM(P52:P56)</f>
        <v>0</v>
      </c>
      <c r="R57" s="110"/>
    </row>
    <row r="58" spans="2:19" ht="15" customHeight="1" thickBot="1" x14ac:dyDescent="0.4">
      <c r="B58" s="172"/>
      <c r="C58" s="143" t="s">
        <v>46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124">
        <v>0</v>
      </c>
      <c r="P58" s="124">
        <f>SUM(D58:O58)</f>
        <v>0</v>
      </c>
      <c r="R58" s="52"/>
      <c r="S58" s="181" t="s">
        <v>47</v>
      </c>
    </row>
    <row r="59" spans="2:19" ht="15" customHeight="1" thickBot="1" x14ac:dyDescent="0.45">
      <c r="B59" s="172"/>
      <c r="C59" s="106" t="s">
        <v>21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75">
        <v>0</v>
      </c>
      <c r="P59" s="124">
        <f t="shared" ref="P59:P62" si="12">SUM(D59:O59)</f>
        <v>0</v>
      </c>
      <c r="R59" s="59"/>
      <c r="S59" s="172"/>
    </row>
    <row r="60" spans="2:19" ht="15" customHeight="1" thickBot="1" x14ac:dyDescent="0.45">
      <c r="B60" s="172"/>
      <c r="C60" s="106" t="s">
        <v>21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75">
        <v>0</v>
      </c>
      <c r="P60" s="124">
        <f t="shared" si="12"/>
        <v>0</v>
      </c>
      <c r="R60" s="59"/>
      <c r="S60" s="172"/>
    </row>
    <row r="61" spans="2:19" ht="15" customHeight="1" thickBot="1" x14ac:dyDescent="0.45">
      <c r="B61" s="172"/>
      <c r="C61" s="106" t="s">
        <v>21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75">
        <v>0</v>
      </c>
      <c r="P61" s="124">
        <f t="shared" si="12"/>
        <v>0</v>
      </c>
      <c r="R61" s="59"/>
      <c r="S61" s="172"/>
    </row>
    <row r="62" spans="2:19" ht="15" customHeight="1" thickBot="1" x14ac:dyDescent="0.45">
      <c r="B62" s="172"/>
      <c r="C62" s="106" t="s">
        <v>21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8">
        <v>0</v>
      </c>
      <c r="P62" s="124">
        <f t="shared" si="12"/>
        <v>0</v>
      </c>
      <c r="R62" s="23"/>
      <c r="S62" s="173"/>
    </row>
    <row r="63" spans="2:19" ht="15" customHeight="1" thickBot="1" x14ac:dyDescent="0.45">
      <c r="B63" s="172"/>
      <c r="C63" s="99" t="s">
        <v>111</v>
      </c>
      <c r="D63" s="67">
        <f t="shared" ref="D63:P63" si="13">SUM(D58:D62)</f>
        <v>0</v>
      </c>
      <c r="E63" s="130">
        <f t="shared" si="13"/>
        <v>0</v>
      </c>
      <c r="F63" s="130">
        <f t="shared" si="13"/>
        <v>0</v>
      </c>
      <c r="G63" s="130">
        <f t="shared" si="13"/>
        <v>0</v>
      </c>
      <c r="H63" s="130">
        <f t="shared" si="13"/>
        <v>0</v>
      </c>
      <c r="I63" s="130">
        <f t="shared" si="13"/>
        <v>0</v>
      </c>
      <c r="J63" s="130">
        <f t="shared" si="13"/>
        <v>0</v>
      </c>
      <c r="K63" s="130">
        <f t="shared" si="13"/>
        <v>0</v>
      </c>
      <c r="L63" s="130">
        <f t="shared" si="13"/>
        <v>0</v>
      </c>
      <c r="M63" s="130">
        <f t="shared" si="13"/>
        <v>0</v>
      </c>
      <c r="N63" s="130">
        <f t="shared" si="13"/>
        <v>0</v>
      </c>
      <c r="O63" s="107">
        <f t="shared" si="13"/>
        <v>0</v>
      </c>
      <c r="P63" s="107">
        <f t="shared" si="13"/>
        <v>0</v>
      </c>
      <c r="R63" s="110"/>
    </row>
    <row r="64" spans="2:19" ht="15" customHeight="1" thickBot="1" x14ac:dyDescent="0.4">
      <c r="B64" s="172"/>
      <c r="C64" s="105" t="s">
        <v>49</v>
      </c>
      <c r="D64" s="49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124">
        <v>0</v>
      </c>
      <c r="P64" s="124">
        <f>SUM(D64:O64)</f>
        <v>0</v>
      </c>
      <c r="R64" s="52"/>
      <c r="S64" s="181" t="s">
        <v>50</v>
      </c>
    </row>
    <row r="65" spans="2:19" ht="15" customHeight="1" thickBot="1" x14ac:dyDescent="0.45">
      <c r="B65" s="172"/>
      <c r="C65" s="106" t="s">
        <v>21</v>
      </c>
      <c r="D65" s="62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75">
        <v>0</v>
      </c>
      <c r="P65" s="124">
        <f t="shared" ref="P65:P68" si="14">SUM(D65:O65)</f>
        <v>0</v>
      </c>
      <c r="R65" s="59"/>
      <c r="S65" s="172"/>
    </row>
    <row r="66" spans="2:19" ht="15" customHeight="1" thickBot="1" x14ac:dyDescent="0.45">
      <c r="B66" s="172"/>
      <c r="C66" s="106" t="s">
        <v>21</v>
      </c>
      <c r="D66" s="62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75">
        <v>0</v>
      </c>
      <c r="P66" s="124">
        <f t="shared" si="14"/>
        <v>0</v>
      </c>
      <c r="R66" s="59"/>
      <c r="S66" s="172"/>
    </row>
    <row r="67" spans="2:19" ht="15" customHeight="1" thickBot="1" x14ac:dyDescent="0.45">
      <c r="B67" s="172"/>
      <c r="C67" s="106" t="s">
        <v>21</v>
      </c>
      <c r="D67" s="62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75">
        <v>0</v>
      </c>
      <c r="P67" s="124">
        <f t="shared" si="14"/>
        <v>0</v>
      </c>
      <c r="R67" s="59"/>
      <c r="S67" s="172"/>
    </row>
    <row r="68" spans="2:19" ht="15" customHeight="1" thickBot="1" x14ac:dyDescent="0.45">
      <c r="B68" s="172"/>
      <c r="C68" s="106" t="s">
        <v>21</v>
      </c>
      <c r="D68" s="36">
        <v>0</v>
      </c>
      <c r="E68" s="127">
        <v>0</v>
      </c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8">
        <v>0</v>
      </c>
      <c r="P68" s="124">
        <f t="shared" si="14"/>
        <v>0</v>
      </c>
      <c r="R68" s="23"/>
      <c r="S68" s="173"/>
    </row>
    <row r="69" spans="2:19" ht="15" customHeight="1" thickBot="1" x14ac:dyDescent="0.45">
      <c r="B69" s="172"/>
      <c r="C69" s="99" t="s">
        <v>112</v>
      </c>
      <c r="D69" s="67">
        <f t="shared" ref="D69:P69" si="15">SUM(D64:D68)</f>
        <v>0</v>
      </c>
      <c r="E69" s="130">
        <f t="shared" si="15"/>
        <v>0</v>
      </c>
      <c r="F69" s="130">
        <f t="shared" si="15"/>
        <v>0</v>
      </c>
      <c r="G69" s="130">
        <f t="shared" si="15"/>
        <v>0</v>
      </c>
      <c r="H69" s="130">
        <f t="shared" si="15"/>
        <v>0</v>
      </c>
      <c r="I69" s="130">
        <f t="shared" si="15"/>
        <v>0</v>
      </c>
      <c r="J69" s="130">
        <f t="shared" si="15"/>
        <v>0</v>
      </c>
      <c r="K69" s="130">
        <f t="shared" si="15"/>
        <v>0</v>
      </c>
      <c r="L69" s="130">
        <f t="shared" si="15"/>
        <v>0</v>
      </c>
      <c r="M69" s="130">
        <f t="shared" si="15"/>
        <v>0</v>
      </c>
      <c r="N69" s="130">
        <f t="shared" si="15"/>
        <v>0</v>
      </c>
      <c r="O69" s="107">
        <f t="shared" si="15"/>
        <v>0</v>
      </c>
      <c r="P69" s="107">
        <f t="shared" si="15"/>
        <v>0</v>
      </c>
      <c r="R69" s="110"/>
    </row>
    <row r="70" spans="2:19" ht="14.25" customHeight="1" x14ac:dyDescent="0.35">
      <c r="B70" s="172"/>
      <c r="C70" s="105" t="s">
        <v>52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f>SUM(D70:O70)</f>
        <v>0</v>
      </c>
      <c r="R70" s="52"/>
      <c r="S70" s="181" t="s">
        <v>53</v>
      </c>
    </row>
    <row r="71" spans="2:19" ht="14.25" customHeight="1" x14ac:dyDescent="0.4">
      <c r="B71" s="172"/>
      <c r="C71" s="106" t="s">
        <v>21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f t="shared" ref="P71:P74" si="16">SUM(D71:O71)</f>
        <v>0</v>
      </c>
      <c r="R71" s="59"/>
      <c r="S71" s="172"/>
    </row>
    <row r="72" spans="2:19" ht="15" customHeight="1" x14ac:dyDescent="0.4">
      <c r="B72" s="172"/>
      <c r="C72" s="106" t="s">
        <v>21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f t="shared" si="16"/>
        <v>0</v>
      </c>
      <c r="R72" s="59"/>
      <c r="S72" s="172"/>
    </row>
    <row r="73" spans="2:19" ht="15" customHeight="1" x14ac:dyDescent="0.4">
      <c r="B73" s="172"/>
      <c r="C73" s="106" t="s">
        <v>21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f t="shared" si="16"/>
        <v>0</v>
      </c>
      <c r="R73" s="59"/>
      <c r="S73" s="172"/>
    </row>
    <row r="74" spans="2:19" ht="15" customHeight="1" thickBot="1" x14ac:dyDescent="0.45">
      <c r="B74" s="172"/>
      <c r="C74" s="106" t="s">
        <v>21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f t="shared" si="16"/>
        <v>0</v>
      </c>
      <c r="R74" s="23"/>
      <c r="S74" s="173"/>
    </row>
    <row r="75" spans="2:19" ht="15" customHeight="1" thickBot="1" x14ac:dyDescent="0.45">
      <c r="B75" s="172"/>
      <c r="C75" s="99" t="s">
        <v>113</v>
      </c>
      <c r="D75" s="67">
        <f t="shared" ref="D75:P75" si="17">SUM(D70:D74)</f>
        <v>0</v>
      </c>
      <c r="E75" s="130">
        <f t="shared" si="17"/>
        <v>0</v>
      </c>
      <c r="F75" s="130">
        <f t="shared" si="17"/>
        <v>0</v>
      </c>
      <c r="G75" s="130">
        <f t="shared" si="17"/>
        <v>0</v>
      </c>
      <c r="H75" s="130">
        <f t="shared" si="17"/>
        <v>0</v>
      </c>
      <c r="I75" s="130">
        <f t="shared" si="17"/>
        <v>0</v>
      </c>
      <c r="J75" s="130">
        <f t="shared" si="17"/>
        <v>0</v>
      </c>
      <c r="K75" s="130">
        <f t="shared" si="17"/>
        <v>0</v>
      </c>
      <c r="L75" s="130">
        <f t="shared" si="17"/>
        <v>0</v>
      </c>
      <c r="M75" s="130">
        <f t="shared" si="17"/>
        <v>0</v>
      </c>
      <c r="N75" s="130">
        <f t="shared" si="17"/>
        <v>0</v>
      </c>
      <c r="O75" s="107">
        <f t="shared" si="17"/>
        <v>0</v>
      </c>
      <c r="P75" s="107">
        <f t="shared" si="17"/>
        <v>0</v>
      </c>
      <c r="R75" s="113"/>
    </row>
    <row r="76" spans="2:19" ht="6.75" customHeight="1" thickBot="1" x14ac:dyDescent="0.4">
      <c r="B76" s="17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9" ht="15" customHeight="1" thickBot="1" x14ac:dyDescent="0.45">
      <c r="B77" s="172"/>
      <c r="C77" s="115" t="s">
        <v>55</v>
      </c>
      <c r="D77" s="104">
        <f t="shared" ref="D77:P77" si="18">SUM(D57,D63,D69,D75)</f>
        <v>0</v>
      </c>
      <c r="E77" s="102">
        <f t="shared" si="18"/>
        <v>0</v>
      </c>
      <c r="F77" s="102">
        <f t="shared" si="18"/>
        <v>0</v>
      </c>
      <c r="G77" s="102">
        <f t="shared" si="18"/>
        <v>0</v>
      </c>
      <c r="H77" s="102">
        <f t="shared" si="18"/>
        <v>0</v>
      </c>
      <c r="I77" s="102">
        <f t="shared" si="18"/>
        <v>0</v>
      </c>
      <c r="J77" s="102">
        <f t="shared" si="18"/>
        <v>0</v>
      </c>
      <c r="K77" s="102">
        <f t="shared" si="18"/>
        <v>0</v>
      </c>
      <c r="L77" s="102">
        <f t="shared" si="18"/>
        <v>0</v>
      </c>
      <c r="M77" s="102">
        <f t="shared" si="18"/>
        <v>0</v>
      </c>
      <c r="N77" s="102">
        <f t="shared" si="18"/>
        <v>0</v>
      </c>
      <c r="O77" s="144">
        <f t="shared" si="18"/>
        <v>0</v>
      </c>
      <c r="P77" s="144">
        <f t="shared" si="18"/>
        <v>0</v>
      </c>
    </row>
    <row r="78" spans="2:19" ht="6.75" customHeight="1" thickBot="1" x14ac:dyDescent="0.4">
      <c r="B78" s="17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9" ht="15" customHeight="1" thickBot="1" x14ac:dyDescent="0.45">
      <c r="B79" s="172"/>
      <c r="C79" s="188" t="s">
        <v>56</v>
      </c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7"/>
    </row>
    <row r="80" spans="2:19" ht="15" customHeight="1" thickBot="1" x14ac:dyDescent="0.4">
      <c r="B80" s="172"/>
      <c r="C80" s="90" t="s">
        <v>57</v>
      </c>
      <c r="D80" s="49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124">
        <v>0</v>
      </c>
      <c r="P80" s="124">
        <f>SUM(D80:O80)</f>
        <v>0</v>
      </c>
      <c r="Q80" s="22"/>
      <c r="R80" s="52"/>
    </row>
    <row r="81" spans="2:18" ht="15" customHeight="1" thickBot="1" x14ac:dyDescent="0.4">
      <c r="B81" s="172"/>
      <c r="C81" s="92" t="s">
        <v>58</v>
      </c>
      <c r="D81" s="62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75">
        <v>0</v>
      </c>
      <c r="P81" s="124">
        <f t="shared" ref="P81:P107" si="19">SUM(D81:O81)</f>
        <v>0</v>
      </c>
      <c r="Q81" s="22"/>
      <c r="R81" s="64"/>
    </row>
    <row r="82" spans="2:18" ht="15" customHeight="1" thickBot="1" x14ac:dyDescent="0.4">
      <c r="B82" s="172"/>
      <c r="C82" s="92" t="s">
        <v>59</v>
      </c>
      <c r="D82" s="62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75">
        <v>0</v>
      </c>
      <c r="P82" s="124">
        <f t="shared" si="19"/>
        <v>0</v>
      </c>
      <c r="Q82" s="22"/>
      <c r="R82" s="64"/>
    </row>
    <row r="83" spans="2:18" ht="15" customHeight="1" thickBot="1" x14ac:dyDescent="0.4">
      <c r="B83" s="172"/>
      <c r="C83" s="92" t="s">
        <v>60</v>
      </c>
      <c r="D83" s="62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75">
        <v>0</v>
      </c>
      <c r="P83" s="124">
        <f t="shared" si="19"/>
        <v>0</v>
      </c>
      <c r="Q83" s="22"/>
      <c r="R83" s="64"/>
    </row>
    <row r="84" spans="2:18" ht="15" customHeight="1" thickBot="1" x14ac:dyDescent="0.4">
      <c r="B84" s="172"/>
      <c r="C84" s="92" t="s">
        <v>61</v>
      </c>
      <c r="D84" s="62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75">
        <v>0</v>
      </c>
      <c r="P84" s="124">
        <f t="shared" si="19"/>
        <v>0</v>
      </c>
      <c r="Q84" s="22"/>
      <c r="R84" s="64"/>
    </row>
    <row r="85" spans="2:18" ht="15" customHeight="1" thickBot="1" x14ac:dyDescent="0.4">
      <c r="B85" s="172"/>
      <c r="C85" s="92" t="s">
        <v>62</v>
      </c>
      <c r="D85" s="62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75">
        <v>0</v>
      </c>
      <c r="P85" s="124">
        <f t="shared" si="19"/>
        <v>0</v>
      </c>
      <c r="Q85" s="22"/>
      <c r="R85" s="64"/>
    </row>
    <row r="86" spans="2:18" ht="15" customHeight="1" thickBot="1" x14ac:dyDescent="0.4">
      <c r="B86" s="172"/>
      <c r="C86" s="92" t="s">
        <v>63</v>
      </c>
      <c r="D86" s="62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75">
        <v>0</v>
      </c>
      <c r="P86" s="124">
        <f t="shared" si="19"/>
        <v>0</v>
      </c>
      <c r="Q86" s="22"/>
      <c r="R86" s="64"/>
    </row>
    <row r="87" spans="2:18" ht="15" customHeight="1" thickBot="1" x14ac:dyDescent="0.4">
      <c r="B87" s="172"/>
      <c r="C87" s="92" t="s">
        <v>64</v>
      </c>
      <c r="D87" s="62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75">
        <v>0</v>
      </c>
      <c r="P87" s="124">
        <f t="shared" si="19"/>
        <v>0</v>
      </c>
      <c r="Q87" s="22"/>
      <c r="R87" s="64"/>
    </row>
    <row r="88" spans="2:18" ht="15" customHeight="1" thickBot="1" x14ac:dyDescent="0.4">
      <c r="B88" s="172"/>
      <c r="C88" s="92" t="s">
        <v>66</v>
      </c>
      <c r="D88" s="62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75">
        <v>0</v>
      </c>
      <c r="P88" s="124">
        <f t="shared" si="19"/>
        <v>0</v>
      </c>
      <c r="Q88" s="22"/>
      <c r="R88" s="64"/>
    </row>
    <row r="89" spans="2:18" ht="15" customHeight="1" thickBot="1" x14ac:dyDescent="0.4">
      <c r="B89" s="172"/>
      <c r="C89" s="92" t="s">
        <v>67</v>
      </c>
      <c r="D89" s="62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75">
        <v>0</v>
      </c>
      <c r="P89" s="124">
        <f t="shared" si="19"/>
        <v>0</v>
      </c>
      <c r="Q89" s="22"/>
      <c r="R89" s="64"/>
    </row>
    <row r="90" spans="2:18" ht="15" customHeight="1" thickBot="1" x14ac:dyDescent="0.4">
      <c r="B90" s="172"/>
      <c r="C90" s="92" t="s">
        <v>68</v>
      </c>
      <c r="D90" s="62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75">
        <v>0</v>
      </c>
      <c r="P90" s="124">
        <f t="shared" si="19"/>
        <v>0</v>
      </c>
      <c r="Q90" s="22"/>
      <c r="R90" s="64"/>
    </row>
    <row r="91" spans="2:18" ht="15" customHeight="1" thickBot="1" x14ac:dyDescent="0.4">
      <c r="B91" s="172"/>
      <c r="C91" s="92" t="s">
        <v>69</v>
      </c>
      <c r="D91" s="62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75">
        <v>0</v>
      </c>
      <c r="P91" s="124">
        <f t="shared" si="19"/>
        <v>0</v>
      </c>
      <c r="Q91" s="22"/>
      <c r="R91" s="64"/>
    </row>
    <row r="92" spans="2:18" ht="15" customHeight="1" thickBot="1" x14ac:dyDescent="0.4">
      <c r="B92" s="172"/>
      <c r="C92" s="92" t="s">
        <v>70</v>
      </c>
      <c r="D92" s="62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75">
        <v>0</v>
      </c>
      <c r="P92" s="124">
        <f t="shared" si="19"/>
        <v>0</v>
      </c>
      <c r="Q92" s="22"/>
      <c r="R92" s="64"/>
    </row>
    <row r="93" spans="2:18" ht="15" customHeight="1" thickBot="1" x14ac:dyDescent="0.4">
      <c r="B93" s="172"/>
      <c r="C93" s="92" t="s">
        <v>71</v>
      </c>
      <c r="D93" s="62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75">
        <v>0</v>
      </c>
      <c r="P93" s="124">
        <f t="shared" si="19"/>
        <v>0</v>
      </c>
      <c r="Q93" s="22"/>
      <c r="R93" s="64"/>
    </row>
    <row r="94" spans="2:18" ht="15" customHeight="1" thickBot="1" x14ac:dyDescent="0.4">
      <c r="B94" s="172"/>
      <c r="C94" s="92" t="s">
        <v>72</v>
      </c>
      <c r="D94" s="62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75">
        <v>0</v>
      </c>
      <c r="P94" s="124">
        <f t="shared" si="19"/>
        <v>0</v>
      </c>
      <c r="Q94" s="22"/>
      <c r="R94" s="64"/>
    </row>
    <row r="95" spans="2:18" ht="15" customHeight="1" thickBot="1" x14ac:dyDescent="0.4">
      <c r="B95" s="172"/>
      <c r="C95" s="92" t="s">
        <v>73</v>
      </c>
      <c r="D95" s="62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75">
        <v>0</v>
      </c>
      <c r="P95" s="124">
        <f t="shared" si="19"/>
        <v>0</v>
      </c>
      <c r="Q95" s="22"/>
      <c r="R95" s="64"/>
    </row>
    <row r="96" spans="2:18" ht="15" customHeight="1" thickBot="1" x14ac:dyDescent="0.4">
      <c r="B96" s="172"/>
      <c r="C96" s="92" t="s">
        <v>74</v>
      </c>
      <c r="D96" s="62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75">
        <v>0</v>
      </c>
      <c r="P96" s="124">
        <f t="shared" si="19"/>
        <v>0</v>
      </c>
      <c r="Q96" s="22"/>
      <c r="R96" s="64"/>
    </row>
    <row r="97" spans="2:19" ht="15" customHeight="1" thickBot="1" x14ac:dyDescent="0.4">
      <c r="B97" s="172"/>
      <c r="C97" s="92" t="s">
        <v>75</v>
      </c>
      <c r="D97" s="62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75">
        <v>0</v>
      </c>
      <c r="P97" s="124">
        <f t="shared" si="19"/>
        <v>0</v>
      </c>
      <c r="Q97" s="22"/>
      <c r="R97" s="64"/>
    </row>
    <row r="98" spans="2:19" ht="15" customHeight="1" thickBot="1" x14ac:dyDescent="0.4">
      <c r="B98" s="172"/>
      <c r="C98" s="92" t="s">
        <v>76</v>
      </c>
      <c r="D98" s="62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75">
        <v>0</v>
      </c>
      <c r="P98" s="124">
        <f t="shared" si="19"/>
        <v>0</v>
      </c>
      <c r="Q98" s="22"/>
      <c r="R98" s="64"/>
    </row>
    <row r="99" spans="2:19" ht="15" customHeight="1" thickBot="1" x14ac:dyDescent="0.4">
      <c r="B99" s="172"/>
      <c r="C99" s="92" t="s">
        <v>77</v>
      </c>
      <c r="D99" s="62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75">
        <v>0</v>
      </c>
      <c r="P99" s="124">
        <f t="shared" si="19"/>
        <v>0</v>
      </c>
      <c r="R99" s="64"/>
    </row>
    <row r="100" spans="2:19" ht="15" customHeight="1" thickBot="1" x14ac:dyDescent="0.4">
      <c r="B100" s="172"/>
      <c r="C100" s="92" t="s">
        <v>78</v>
      </c>
      <c r="D100" s="62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75">
        <v>0</v>
      </c>
      <c r="P100" s="124">
        <f t="shared" si="19"/>
        <v>0</v>
      </c>
      <c r="R100" s="64"/>
    </row>
    <row r="101" spans="2:19" ht="15" customHeight="1" thickBot="1" x14ac:dyDescent="0.4">
      <c r="B101" s="172"/>
      <c r="C101" s="92" t="s">
        <v>79</v>
      </c>
      <c r="D101" s="62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75">
        <v>0</v>
      </c>
      <c r="P101" s="124">
        <f t="shared" si="19"/>
        <v>0</v>
      </c>
      <c r="R101" s="64"/>
    </row>
    <row r="102" spans="2:19" ht="15" customHeight="1" thickBot="1" x14ac:dyDescent="0.4">
      <c r="B102" s="172"/>
      <c r="C102" s="92" t="s">
        <v>114</v>
      </c>
      <c r="D102" s="62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75">
        <v>0</v>
      </c>
      <c r="P102" s="124">
        <f t="shared" si="19"/>
        <v>0</v>
      </c>
      <c r="R102" s="64"/>
    </row>
    <row r="103" spans="2:19" ht="14.25" customHeight="1" thickBot="1" x14ac:dyDescent="0.4">
      <c r="B103" s="172"/>
      <c r="C103" s="116" t="s">
        <v>81</v>
      </c>
      <c r="D103" s="62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75">
        <v>0</v>
      </c>
      <c r="P103" s="124">
        <f t="shared" si="19"/>
        <v>0</v>
      </c>
      <c r="R103" s="64"/>
      <c r="S103" s="181" t="s">
        <v>82</v>
      </c>
    </row>
    <row r="104" spans="2:19" ht="15" customHeight="1" thickBot="1" x14ac:dyDescent="0.45">
      <c r="B104" s="172"/>
      <c r="C104" s="106" t="s">
        <v>21</v>
      </c>
      <c r="D104" s="62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75">
        <v>0</v>
      </c>
      <c r="P104" s="124">
        <f t="shared" si="19"/>
        <v>0</v>
      </c>
      <c r="R104" s="64"/>
      <c r="S104" s="172"/>
    </row>
    <row r="105" spans="2:19" ht="15" customHeight="1" thickBot="1" x14ac:dyDescent="0.45">
      <c r="B105" s="172"/>
      <c r="C105" s="106" t="s">
        <v>21</v>
      </c>
      <c r="D105" s="62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75">
        <v>0</v>
      </c>
      <c r="P105" s="124">
        <f t="shared" si="19"/>
        <v>0</v>
      </c>
      <c r="R105" s="64"/>
      <c r="S105" s="172"/>
    </row>
    <row r="106" spans="2:19" ht="15" customHeight="1" thickBot="1" x14ac:dyDescent="0.45">
      <c r="B106" s="172"/>
      <c r="C106" s="106" t="s">
        <v>21</v>
      </c>
      <c r="D106" s="62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75">
        <v>0</v>
      </c>
      <c r="P106" s="124">
        <f t="shared" si="19"/>
        <v>0</v>
      </c>
      <c r="R106" s="64"/>
      <c r="S106" s="172"/>
    </row>
    <row r="107" spans="2:19" ht="15" customHeight="1" thickBot="1" x14ac:dyDescent="0.45">
      <c r="B107" s="172"/>
      <c r="C107" s="106" t="s">
        <v>21</v>
      </c>
      <c r="D107" s="36">
        <v>0</v>
      </c>
      <c r="E107" s="127">
        <v>0</v>
      </c>
      <c r="F107" s="127">
        <v>0</v>
      </c>
      <c r="G107" s="127">
        <v>0</v>
      </c>
      <c r="H107" s="127">
        <v>0</v>
      </c>
      <c r="I107" s="127">
        <v>0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8">
        <v>0</v>
      </c>
      <c r="P107" s="124">
        <f t="shared" si="19"/>
        <v>0</v>
      </c>
      <c r="R107" s="117"/>
      <c r="S107" s="173"/>
    </row>
    <row r="108" spans="2:19" ht="15" customHeight="1" thickBot="1" x14ac:dyDescent="0.45">
      <c r="B108" s="172"/>
      <c r="C108" s="99" t="s">
        <v>115</v>
      </c>
      <c r="D108" s="67">
        <f t="shared" ref="D108:O108" si="20">SUM(D103:D107)</f>
        <v>0</v>
      </c>
      <c r="E108" s="130">
        <f t="shared" si="20"/>
        <v>0</v>
      </c>
      <c r="F108" s="130">
        <f t="shared" si="20"/>
        <v>0</v>
      </c>
      <c r="G108" s="130">
        <f t="shared" si="20"/>
        <v>0</v>
      </c>
      <c r="H108" s="130">
        <f t="shared" si="20"/>
        <v>0</v>
      </c>
      <c r="I108" s="130">
        <f t="shared" si="20"/>
        <v>0</v>
      </c>
      <c r="J108" s="130">
        <f t="shared" si="20"/>
        <v>0</v>
      </c>
      <c r="K108" s="130">
        <f t="shared" si="20"/>
        <v>0</v>
      </c>
      <c r="L108" s="130">
        <f t="shared" si="20"/>
        <v>0</v>
      </c>
      <c r="M108" s="130">
        <f t="shared" si="20"/>
        <v>0</v>
      </c>
      <c r="N108" s="130">
        <f t="shared" si="20"/>
        <v>0</v>
      </c>
      <c r="O108" s="107">
        <f t="shared" si="20"/>
        <v>0</v>
      </c>
      <c r="P108" s="107">
        <f t="shared" ref="P108" si="21">SUM(P103:P107)</f>
        <v>0</v>
      </c>
      <c r="R108" s="113"/>
    </row>
    <row r="109" spans="2:19" ht="6.75" customHeight="1" thickBot="1" x14ac:dyDescent="0.4">
      <c r="B109" s="172"/>
      <c r="H109" s="118"/>
      <c r="I109" s="118"/>
    </row>
    <row r="110" spans="2:19" ht="15" customHeight="1" thickBot="1" x14ac:dyDescent="0.45">
      <c r="B110" s="172"/>
      <c r="C110" s="119" t="s">
        <v>116</v>
      </c>
      <c r="D110" s="102">
        <f t="shared" ref="D110:P110" si="22">SUM(D108,D80:D102)</f>
        <v>0</v>
      </c>
      <c r="E110" s="102">
        <f t="shared" si="22"/>
        <v>0</v>
      </c>
      <c r="F110" s="102">
        <f t="shared" si="22"/>
        <v>0</v>
      </c>
      <c r="G110" s="102">
        <f t="shared" si="22"/>
        <v>0</v>
      </c>
      <c r="H110" s="102">
        <f t="shared" si="22"/>
        <v>0</v>
      </c>
      <c r="I110" s="102">
        <f t="shared" si="22"/>
        <v>0</v>
      </c>
      <c r="J110" s="102">
        <f t="shared" si="22"/>
        <v>0</v>
      </c>
      <c r="K110" s="102">
        <f t="shared" si="22"/>
        <v>0</v>
      </c>
      <c r="L110" s="102">
        <f t="shared" si="22"/>
        <v>0</v>
      </c>
      <c r="M110" s="102">
        <f t="shared" si="22"/>
        <v>0</v>
      </c>
      <c r="N110" s="102">
        <f t="shared" si="22"/>
        <v>0</v>
      </c>
      <c r="O110" s="144">
        <f t="shared" si="22"/>
        <v>0</v>
      </c>
      <c r="P110" s="144">
        <f t="shared" si="22"/>
        <v>0</v>
      </c>
    </row>
    <row r="111" spans="2:19" ht="6.75" customHeight="1" thickBot="1" x14ac:dyDescent="0.4">
      <c r="B111" s="172"/>
    </row>
    <row r="112" spans="2:19" ht="15" customHeight="1" thickBot="1" x14ac:dyDescent="0.45">
      <c r="B112" s="173"/>
      <c r="C112" s="119" t="s">
        <v>85</v>
      </c>
      <c r="D112" s="102">
        <f t="shared" ref="D112:P112" si="23">D49+D77+D110</f>
        <v>0</v>
      </c>
      <c r="E112" s="102">
        <f t="shared" si="23"/>
        <v>0</v>
      </c>
      <c r="F112" s="102">
        <f t="shared" si="23"/>
        <v>0</v>
      </c>
      <c r="G112" s="102">
        <f t="shared" si="23"/>
        <v>0</v>
      </c>
      <c r="H112" s="102">
        <f t="shared" si="23"/>
        <v>0</v>
      </c>
      <c r="I112" s="102">
        <f t="shared" si="23"/>
        <v>0</v>
      </c>
      <c r="J112" s="102">
        <f t="shared" si="23"/>
        <v>0</v>
      </c>
      <c r="K112" s="102">
        <f t="shared" si="23"/>
        <v>0</v>
      </c>
      <c r="L112" s="102">
        <f t="shared" si="23"/>
        <v>0</v>
      </c>
      <c r="M112" s="102">
        <f t="shared" si="23"/>
        <v>0</v>
      </c>
      <c r="N112" s="102">
        <f t="shared" si="23"/>
        <v>0</v>
      </c>
      <c r="O112" s="144">
        <f t="shared" si="23"/>
        <v>0</v>
      </c>
      <c r="P112" s="144">
        <f t="shared" si="23"/>
        <v>0</v>
      </c>
      <c r="Q112" s="84"/>
    </row>
    <row r="113" spans="2:18" ht="15" customHeight="1" thickBot="1" x14ac:dyDescent="0.45">
      <c r="B113" s="145"/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84"/>
    </row>
    <row r="114" spans="2:18" ht="12.75" customHeight="1" thickBot="1" x14ac:dyDescent="0.45">
      <c r="C114" s="148" t="s">
        <v>117</v>
      </c>
      <c r="D114" s="149">
        <v>0</v>
      </c>
      <c r="E114" s="150">
        <f t="shared" ref="E114:P114" si="24">D118</f>
        <v>0</v>
      </c>
      <c r="F114" s="150">
        <f t="shared" si="24"/>
        <v>0</v>
      </c>
      <c r="G114" s="150">
        <f t="shared" si="24"/>
        <v>0</v>
      </c>
      <c r="H114" s="150">
        <f t="shared" si="24"/>
        <v>0</v>
      </c>
      <c r="I114" s="150">
        <f t="shared" si="24"/>
        <v>0</v>
      </c>
      <c r="J114" s="150">
        <f t="shared" si="24"/>
        <v>0</v>
      </c>
      <c r="K114" s="150">
        <f t="shared" si="24"/>
        <v>0</v>
      </c>
      <c r="L114" s="150">
        <f t="shared" si="24"/>
        <v>0</v>
      </c>
      <c r="M114" s="150">
        <f t="shared" si="24"/>
        <v>0</v>
      </c>
      <c r="N114" s="150">
        <f t="shared" si="24"/>
        <v>0</v>
      </c>
      <c r="O114" s="151">
        <f t="shared" si="24"/>
        <v>0</v>
      </c>
      <c r="P114" s="151">
        <f t="shared" si="24"/>
        <v>0</v>
      </c>
      <c r="Q114" s="152"/>
      <c r="R114" s="42"/>
    </row>
    <row r="115" spans="2:18" ht="12.75" customHeight="1" thickBot="1" x14ac:dyDescent="0.4">
      <c r="C115" s="7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73"/>
    </row>
    <row r="116" spans="2:18" ht="12.75" customHeight="1" thickBot="1" x14ac:dyDescent="0.45">
      <c r="C116" s="148" t="s">
        <v>118</v>
      </c>
      <c r="D116" s="149">
        <f t="shared" ref="D116:P116" si="25">D34-D112</f>
        <v>0</v>
      </c>
      <c r="E116" s="149">
        <f t="shared" si="25"/>
        <v>0</v>
      </c>
      <c r="F116" s="149">
        <f t="shared" si="25"/>
        <v>0</v>
      </c>
      <c r="G116" s="149">
        <f t="shared" si="25"/>
        <v>0</v>
      </c>
      <c r="H116" s="149">
        <f t="shared" si="25"/>
        <v>0</v>
      </c>
      <c r="I116" s="149">
        <f t="shared" si="25"/>
        <v>0</v>
      </c>
      <c r="J116" s="149">
        <f t="shared" si="25"/>
        <v>0</v>
      </c>
      <c r="K116" s="149">
        <f t="shared" si="25"/>
        <v>0</v>
      </c>
      <c r="L116" s="149">
        <f t="shared" si="25"/>
        <v>0</v>
      </c>
      <c r="M116" s="149">
        <f t="shared" si="25"/>
        <v>0</v>
      </c>
      <c r="N116" s="149">
        <f t="shared" si="25"/>
        <v>0</v>
      </c>
      <c r="O116" s="154">
        <f t="shared" si="25"/>
        <v>0</v>
      </c>
      <c r="P116" s="154">
        <f t="shared" si="25"/>
        <v>0</v>
      </c>
      <c r="Q116" s="73"/>
      <c r="R116" s="42"/>
    </row>
    <row r="117" spans="2:18" ht="12.75" customHeight="1" thickBot="1" x14ac:dyDescent="0.4">
      <c r="C117" s="73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73"/>
    </row>
    <row r="118" spans="2:18" ht="12.75" customHeight="1" thickBot="1" x14ac:dyDescent="0.45">
      <c r="C118" s="148" t="s">
        <v>119</v>
      </c>
      <c r="D118" s="149">
        <f t="shared" ref="D118:P118" si="26">D114+D116</f>
        <v>0</v>
      </c>
      <c r="E118" s="150">
        <f t="shared" si="26"/>
        <v>0</v>
      </c>
      <c r="F118" s="150">
        <f t="shared" si="26"/>
        <v>0</v>
      </c>
      <c r="G118" s="150">
        <f t="shared" si="26"/>
        <v>0</v>
      </c>
      <c r="H118" s="150">
        <f t="shared" si="26"/>
        <v>0</v>
      </c>
      <c r="I118" s="150">
        <f t="shared" si="26"/>
        <v>0</v>
      </c>
      <c r="J118" s="150">
        <f t="shared" si="26"/>
        <v>0</v>
      </c>
      <c r="K118" s="150">
        <f t="shared" si="26"/>
        <v>0</v>
      </c>
      <c r="L118" s="150">
        <f t="shared" si="26"/>
        <v>0</v>
      </c>
      <c r="M118" s="150">
        <f t="shared" si="26"/>
        <v>0</v>
      </c>
      <c r="N118" s="150">
        <f t="shared" si="26"/>
        <v>0</v>
      </c>
      <c r="O118" s="151">
        <f t="shared" si="26"/>
        <v>0</v>
      </c>
      <c r="P118" s="151">
        <f t="shared" si="26"/>
        <v>0</v>
      </c>
      <c r="Q118" s="156"/>
      <c r="R118" s="42"/>
    </row>
    <row r="119" spans="2:18" ht="15" customHeight="1" thickBot="1" x14ac:dyDescent="0.45">
      <c r="D119" s="80"/>
      <c r="E119" s="80"/>
      <c r="F119" s="80"/>
      <c r="G119" s="80"/>
      <c r="H119" s="80"/>
      <c r="I119" s="80"/>
      <c r="J119" s="80"/>
      <c r="K119" s="80"/>
      <c r="L119" s="80"/>
      <c r="N119" s="80"/>
      <c r="O119" s="84"/>
      <c r="P119" s="84"/>
      <c r="Q119" s="84"/>
    </row>
    <row r="120" spans="2:18" ht="15" customHeight="1" thickBot="1" x14ac:dyDescent="0.45">
      <c r="C120" s="185" t="s">
        <v>87</v>
      </c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7"/>
    </row>
    <row r="121" spans="2:18" ht="15" customHeight="1" thickBot="1" x14ac:dyDescent="0.4">
      <c r="C121" s="122" t="s">
        <v>88</v>
      </c>
      <c r="D121" s="49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124">
        <v>0</v>
      </c>
      <c r="P121" s="124">
        <f>SUM(D121:O121)</f>
        <v>0</v>
      </c>
      <c r="R121" s="52"/>
    </row>
    <row r="122" spans="2:18" ht="15" customHeight="1" thickBot="1" x14ac:dyDescent="0.4">
      <c r="C122" s="125" t="s">
        <v>89</v>
      </c>
      <c r="D122" s="62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75">
        <v>0</v>
      </c>
      <c r="P122" s="124">
        <f t="shared" ref="P122:P123" si="27">SUM(D122:O122)</f>
        <v>0</v>
      </c>
      <c r="R122" s="64"/>
    </row>
    <row r="123" spans="2:18" ht="15" customHeight="1" thickBot="1" x14ac:dyDescent="0.4">
      <c r="C123" s="126" t="s">
        <v>90</v>
      </c>
      <c r="D123" s="36">
        <v>0</v>
      </c>
      <c r="E123" s="127">
        <v>0</v>
      </c>
      <c r="F123" s="127">
        <v>0</v>
      </c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  <c r="L123" s="127">
        <v>0</v>
      </c>
      <c r="M123" s="127">
        <v>0</v>
      </c>
      <c r="N123" s="127">
        <v>0</v>
      </c>
      <c r="O123" s="128">
        <v>0</v>
      </c>
      <c r="P123" s="124">
        <f t="shared" si="27"/>
        <v>0</v>
      </c>
      <c r="R123" s="37"/>
    </row>
    <row r="124" spans="2:18" ht="15" customHeight="1" thickBot="1" x14ac:dyDescent="0.45">
      <c r="C124" s="148" t="s">
        <v>91</v>
      </c>
      <c r="D124" s="67">
        <f t="shared" ref="D124:O124" si="28">SUM(D121:D123)</f>
        <v>0</v>
      </c>
      <c r="E124" s="130">
        <f t="shared" si="28"/>
        <v>0</v>
      </c>
      <c r="F124" s="130">
        <f t="shared" si="28"/>
        <v>0</v>
      </c>
      <c r="G124" s="130">
        <f t="shared" si="28"/>
        <v>0</v>
      </c>
      <c r="H124" s="130">
        <f t="shared" si="28"/>
        <v>0</v>
      </c>
      <c r="I124" s="130">
        <f t="shared" si="28"/>
        <v>0</v>
      </c>
      <c r="J124" s="130">
        <f t="shared" si="28"/>
        <v>0</v>
      </c>
      <c r="K124" s="130">
        <f t="shared" si="28"/>
        <v>0</v>
      </c>
      <c r="L124" s="130">
        <f t="shared" si="28"/>
        <v>0</v>
      </c>
      <c r="M124" s="130">
        <f t="shared" si="28"/>
        <v>0</v>
      </c>
      <c r="N124" s="130">
        <f t="shared" si="28"/>
        <v>0</v>
      </c>
      <c r="O124" s="107">
        <f t="shared" si="28"/>
        <v>0</v>
      </c>
      <c r="P124" s="107">
        <f t="shared" ref="P124" si="29">SUM(P121:P123)</f>
        <v>0</v>
      </c>
    </row>
    <row r="125" spans="2:18" ht="15" customHeight="1" thickBot="1" x14ac:dyDescent="0.4"/>
    <row r="126" spans="2:18" ht="15" customHeight="1" thickBot="1" x14ac:dyDescent="0.45">
      <c r="C126" s="119" t="s">
        <v>92</v>
      </c>
      <c r="D126" s="39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9">
        <v>0</v>
      </c>
      <c r="P126" s="139">
        <v>0</v>
      </c>
      <c r="R126" s="42"/>
    </row>
    <row r="127" spans="2:18" ht="15" customHeight="1" thickBot="1" x14ac:dyDescent="0.4">
      <c r="C127" s="133" t="s">
        <v>93</v>
      </c>
      <c r="D127" s="134"/>
      <c r="E127" s="134"/>
      <c r="F127" s="135"/>
    </row>
    <row r="128" spans="2:18" ht="15" customHeight="1" x14ac:dyDescent="0.4">
      <c r="C128" s="131"/>
    </row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  <row r="993" ht="12.75" customHeight="1" x14ac:dyDescent="0.35"/>
    <row r="994" ht="12.75" customHeight="1" x14ac:dyDescent="0.35"/>
    <row r="995" ht="12.75" customHeight="1" x14ac:dyDescent="0.35"/>
    <row r="996" ht="12.75" customHeight="1" x14ac:dyDescent="0.35"/>
    <row r="997" ht="12.75" customHeight="1" x14ac:dyDescent="0.35"/>
    <row r="998" ht="12.75" customHeight="1" x14ac:dyDescent="0.35"/>
    <row r="999" ht="12.75" customHeight="1" x14ac:dyDescent="0.35"/>
    <row r="1000" ht="12.75" customHeight="1" x14ac:dyDescent="0.35"/>
  </sheetData>
  <mergeCells count="32">
    <mergeCell ref="C120:R120"/>
    <mergeCell ref="C26:F26"/>
    <mergeCell ref="H26:J26"/>
    <mergeCell ref="S27:S31"/>
    <mergeCell ref="C36:R36"/>
    <mergeCell ref="S42:S46"/>
    <mergeCell ref="C51:R51"/>
    <mergeCell ref="S52:S56"/>
    <mergeCell ref="C11:F11"/>
    <mergeCell ref="H11:J11"/>
    <mergeCell ref="B36:B112"/>
    <mergeCell ref="S58:S62"/>
    <mergeCell ref="S64:S68"/>
    <mergeCell ref="S70:S74"/>
    <mergeCell ref="C79:R79"/>
    <mergeCell ref="S103:S107"/>
    <mergeCell ref="S12:S16"/>
    <mergeCell ref="C18:F18"/>
    <mergeCell ref="H18:J18"/>
    <mergeCell ref="B3:B34"/>
    <mergeCell ref="C4:F4"/>
    <mergeCell ref="H4:J4"/>
    <mergeCell ref="C7:F7"/>
    <mergeCell ref="H7:J7"/>
    <mergeCell ref="C9:F9"/>
    <mergeCell ref="H9:J9"/>
    <mergeCell ref="C20:F20"/>
    <mergeCell ref="H20:J20"/>
    <mergeCell ref="C22:F22"/>
    <mergeCell ref="H22:J22"/>
    <mergeCell ref="C24:F24"/>
    <mergeCell ref="H24:J24"/>
  </mergeCells>
  <conditionalFormatting sqref="D114:P114 D116:P116 D118:P118">
    <cfRule type="cellIs" dxfId="2" priority="2" operator="equal">
      <formula>0</formula>
    </cfRule>
    <cfRule type="cellIs" dxfId="1" priority="3" operator="greaterThan">
      <formula>0</formula>
    </cfRule>
  </conditionalFormatting>
  <conditionalFormatting sqref="D114:Q118">
    <cfRule type="cellIs" dxfId="0" priority="1" operator="lessThan">
      <formula>0</formula>
    </cfRule>
  </conditionalFormatting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Budget</vt:lpstr>
      <vt:lpstr>Cash flow forecast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Valentine</dc:creator>
  <cp:lastModifiedBy>Thomas McCormack</cp:lastModifiedBy>
  <dcterms:created xsi:type="dcterms:W3CDTF">2023-06-29T13:46:39Z</dcterms:created>
  <dcterms:modified xsi:type="dcterms:W3CDTF">2023-07-06T15:58:25Z</dcterms:modified>
</cp:coreProperties>
</file>