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artscouncilengland.sharepoint.com/sites/MusicEducationHubs-NationalMEHFOteamonly/Shared Documents/National ME CF team only/2023-24 Rollover/Guidance Documents/SMART Objectives Template/"/>
    </mc:Choice>
  </mc:AlternateContent>
  <xr:revisionPtr revIDLastSave="1589" documentId="8_{3BA79A44-4015-4346-9E32-0D7A9D3C10A0}" xr6:coauthVersionLast="47" xr6:coauthVersionMax="47" xr10:uidLastSave="{3B9A23EC-0B0C-4690-B1FF-9B750081E644}"/>
  <workbookProtection workbookAlgorithmName="SHA-512" workbookHashValue="88SMrWinxR5qq5E78/hjG8ltbdPS1IUHH2tE/mTEn0xEOn+nSjxKdrz/aMcqtDnv4e6IZBQcmwllkVstY10GgQ==" workbookSaltValue="aQVieIDKJWEazGklyGfv/g==" workbookSpinCount="100000" lockStructure="1"/>
  <bookViews>
    <workbookView xWindow="-98" yWindow="-98" windowWidth="20715" windowHeight="13276" activeTab="1" xr2:uid="{9676131B-2A06-48AB-AAED-DF827E874C04}"/>
  </bookViews>
  <sheets>
    <sheet name="Introduction Sheet" sheetId="5" r:id="rId1"/>
    <sheet name="Performance Framework" sheetId="7" r:id="rId2"/>
    <sheet name="SMART Objectives Setting" sheetId="3" r:id="rId3"/>
    <sheet name="Quarterly Updates" sheetId="6" r:id="rId4"/>
    <sheet name="Lookups" sheetId="2" state="hidden" r:id="rId5"/>
  </sheets>
  <definedNames>
    <definedName name="_xlnm._FilterDatabase" localSheetId="3" hidden="1">'Quarterly Updates'!$A$7:$U$7</definedName>
    <definedName name="_xlnm._FilterDatabase" localSheetId="2" hidden="1">'SMART Objectives Setting'!$A$11:$AE$43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3" l="1"/>
  <c r="L13" i="3"/>
  <c r="J13" i="3"/>
  <c r="F13" i="3"/>
  <c r="D13" i="3"/>
  <c r="G9" i="6" l="1"/>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8" i="6"/>
  <c r="A9" i="6"/>
  <c r="B9" i="6"/>
  <c r="C9" i="6"/>
  <c r="A10" i="6"/>
  <c r="B10" i="6"/>
  <c r="C10" i="6"/>
  <c r="A11" i="6"/>
  <c r="B11" i="6"/>
  <c r="C11" i="6"/>
  <c r="A12" i="6"/>
  <c r="B12" i="6"/>
  <c r="C12" i="6"/>
  <c r="A13" i="6"/>
  <c r="B13" i="6"/>
  <c r="C13" i="6"/>
  <c r="A14" i="6"/>
  <c r="B14" i="6"/>
  <c r="C14" i="6"/>
  <c r="A15" i="6"/>
  <c r="B15" i="6"/>
  <c r="C15" i="6"/>
  <c r="A16" i="6"/>
  <c r="B16" i="6"/>
  <c r="C16" i="6"/>
  <c r="A17" i="6"/>
  <c r="B17" i="6"/>
  <c r="C17" i="6"/>
  <c r="A18" i="6"/>
  <c r="B18" i="6"/>
  <c r="C18" i="6"/>
  <c r="A19" i="6"/>
  <c r="B19" i="6"/>
  <c r="C19" i="6"/>
  <c r="A20" i="6"/>
  <c r="B20" i="6"/>
  <c r="C20" i="6"/>
  <c r="A21" i="6"/>
  <c r="B21" i="6"/>
  <c r="C21" i="6"/>
  <c r="A22" i="6"/>
  <c r="B22" i="6"/>
  <c r="C22" i="6"/>
  <c r="A23" i="6"/>
  <c r="B23" i="6"/>
  <c r="C23" i="6"/>
  <c r="A24" i="6"/>
  <c r="B24" i="6"/>
  <c r="C24" i="6"/>
  <c r="A25" i="6"/>
  <c r="B25" i="6"/>
  <c r="C25" i="6"/>
  <c r="A26" i="6"/>
  <c r="B26" i="6"/>
  <c r="C26" i="6"/>
  <c r="A27" i="6"/>
  <c r="B27" i="6"/>
  <c r="C27" i="6"/>
  <c r="A28" i="6"/>
  <c r="B28" i="6"/>
  <c r="C28" i="6"/>
  <c r="A29" i="6"/>
  <c r="B29" i="6"/>
  <c r="C29" i="6"/>
  <c r="A30" i="6"/>
  <c r="B30" i="6"/>
  <c r="C30" i="6"/>
  <c r="A31" i="6"/>
  <c r="B31" i="6"/>
  <c r="C31" i="6"/>
  <c r="A32" i="6"/>
  <c r="B32" i="6"/>
  <c r="C32" i="6"/>
  <c r="A33" i="6"/>
  <c r="B33" i="6"/>
  <c r="C33" i="6"/>
  <c r="A34" i="6"/>
  <c r="B34" i="6"/>
  <c r="C34" i="6"/>
  <c r="A35" i="6"/>
  <c r="B35" i="6"/>
  <c r="C35" i="6"/>
  <c r="A36" i="6"/>
  <c r="B36" i="6"/>
  <c r="C36" i="6"/>
  <c r="A37" i="6"/>
  <c r="B37" i="6"/>
  <c r="C37" i="6"/>
  <c r="A38" i="6"/>
  <c r="B38" i="6"/>
  <c r="C38" i="6"/>
  <c r="A39" i="6"/>
  <c r="B39" i="6"/>
  <c r="C39" i="6"/>
  <c r="A8" i="6"/>
  <c r="X13" i="3"/>
  <c r="Y13" i="3"/>
  <c r="Z13" i="3"/>
  <c r="AA13" i="3"/>
  <c r="AB13" i="3"/>
  <c r="AC13" i="3"/>
  <c r="AD13" i="3"/>
  <c r="X14" i="3"/>
  <c r="Y14" i="3"/>
  <c r="Z14" i="3"/>
  <c r="AA14" i="3"/>
  <c r="AE14" i="3" s="1"/>
  <c r="AB14" i="3"/>
  <c r="AC14" i="3"/>
  <c r="AD14" i="3"/>
  <c r="X15" i="3"/>
  <c r="Y15" i="3"/>
  <c r="Z15" i="3"/>
  <c r="AA15" i="3"/>
  <c r="AE15" i="3" s="1"/>
  <c r="AB15" i="3"/>
  <c r="AC15" i="3"/>
  <c r="AD15" i="3"/>
  <c r="X16" i="3"/>
  <c r="Y16" i="3"/>
  <c r="Z16" i="3"/>
  <c r="AA16" i="3"/>
  <c r="AE16" i="3" s="1"/>
  <c r="AB16" i="3"/>
  <c r="AC16" i="3"/>
  <c r="AD16" i="3"/>
  <c r="X17" i="3"/>
  <c r="Y17" i="3"/>
  <c r="Z17" i="3"/>
  <c r="AA17" i="3"/>
  <c r="AB17" i="3"/>
  <c r="AC17" i="3"/>
  <c r="AD17" i="3"/>
  <c r="AE17" i="3"/>
  <c r="X18" i="3"/>
  <c r="Y18" i="3"/>
  <c r="Z18" i="3"/>
  <c r="AA18" i="3"/>
  <c r="AB18" i="3"/>
  <c r="AC18" i="3"/>
  <c r="AD18" i="3"/>
  <c r="AE18" i="3"/>
  <c r="X19" i="3"/>
  <c r="Y19" i="3"/>
  <c r="Z19" i="3"/>
  <c r="AA19" i="3"/>
  <c r="AB19" i="3"/>
  <c r="AC19" i="3"/>
  <c r="AD19" i="3"/>
  <c r="AE19" i="3"/>
  <c r="X20" i="3"/>
  <c r="Y20" i="3"/>
  <c r="Z20" i="3"/>
  <c r="AA20" i="3"/>
  <c r="AB20" i="3"/>
  <c r="AC20" i="3"/>
  <c r="AD20" i="3"/>
  <c r="AE20" i="3"/>
  <c r="X21" i="3"/>
  <c r="Y21" i="3"/>
  <c r="Z21" i="3"/>
  <c r="AA21" i="3"/>
  <c r="AB21" i="3"/>
  <c r="AC21" i="3"/>
  <c r="AD21" i="3"/>
  <c r="AE21" i="3"/>
  <c r="X22" i="3"/>
  <c r="Y22" i="3"/>
  <c r="Z22" i="3"/>
  <c r="AA22" i="3"/>
  <c r="AB22" i="3"/>
  <c r="AC22" i="3"/>
  <c r="AD22" i="3"/>
  <c r="AE22" i="3"/>
  <c r="X23" i="3"/>
  <c r="Y23" i="3"/>
  <c r="Z23" i="3"/>
  <c r="AA23" i="3"/>
  <c r="AB23" i="3"/>
  <c r="AC23" i="3"/>
  <c r="AD23" i="3"/>
  <c r="AE23" i="3"/>
  <c r="X24" i="3"/>
  <c r="Y24" i="3"/>
  <c r="Z24" i="3"/>
  <c r="AA24" i="3"/>
  <c r="AB24" i="3"/>
  <c r="AC24" i="3"/>
  <c r="AD24" i="3"/>
  <c r="AE24" i="3"/>
  <c r="X25" i="3"/>
  <c r="Y25" i="3"/>
  <c r="Z25" i="3"/>
  <c r="AA25" i="3"/>
  <c r="AB25" i="3"/>
  <c r="AC25" i="3"/>
  <c r="AD25" i="3"/>
  <c r="AE25" i="3"/>
  <c r="X26" i="3"/>
  <c r="Y26" i="3"/>
  <c r="Z26" i="3"/>
  <c r="AA26" i="3"/>
  <c r="AB26" i="3"/>
  <c r="AC26" i="3"/>
  <c r="AD26" i="3"/>
  <c r="AE26" i="3"/>
  <c r="X27" i="3"/>
  <c r="Y27" i="3"/>
  <c r="Z27" i="3"/>
  <c r="AA27" i="3"/>
  <c r="AB27" i="3"/>
  <c r="AC27" i="3"/>
  <c r="AD27" i="3"/>
  <c r="AE27" i="3"/>
  <c r="X28" i="3"/>
  <c r="Y28" i="3"/>
  <c r="Z28" i="3"/>
  <c r="AA28" i="3"/>
  <c r="AB28" i="3"/>
  <c r="AC28" i="3"/>
  <c r="AD28" i="3"/>
  <c r="AE28" i="3"/>
  <c r="X29" i="3"/>
  <c r="Y29" i="3"/>
  <c r="Z29" i="3"/>
  <c r="AA29" i="3"/>
  <c r="AB29" i="3"/>
  <c r="AC29" i="3"/>
  <c r="AD29" i="3"/>
  <c r="AE29" i="3"/>
  <c r="X30" i="3"/>
  <c r="Y30" i="3"/>
  <c r="Z30" i="3"/>
  <c r="AA30" i="3"/>
  <c r="AB30" i="3"/>
  <c r="AC30" i="3"/>
  <c r="AD30" i="3"/>
  <c r="AE30" i="3"/>
  <c r="X31" i="3"/>
  <c r="Y31" i="3"/>
  <c r="Z31" i="3"/>
  <c r="AA31" i="3"/>
  <c r="AB31" i="3"/>
  <c r="AC31" i="3"/>
  <c r="AD31" i="3"/>
  <c r="AE31" i="3"/>
  <c r="X32" i="3"/>
  <c r="Y32" i="3"/>
  <c r="Z32" i="3"/>
  <c r="AA32" i="3"/>
  <c r="AB32" i="3"/>
  <c r="AC32" i="3"/>
  <c r="AD32" i="3"/>
  <c r="AE32" i="3"/>
  <c r="X33" i="3"/>
  <c r="Y33" i="3"/>
  <c r="Z33" i="3"/>
  <c r="AA33" i="3"/>
  <c r="AB33" i="3"/>
  <c r="AC33" i="3"/>
  <c r="AD33" i="3"/>
  <c r="AE33" i="3"/>
  <c r="X34" i="3"/>
  <c r="Y34" i="3"/>
  <c r="Z34" i="3"/>
  <c r="AA34" i="3"/>
  <c r="AB34" i="3"/>
  <c r="AC34" i="3"/>
  <c r="AD34" i="3"/>
  <c r="AE34" i="3"/>
  <c r="X35" i="3"/>
  <c r="Y35" i="3"/>
  <c r="Z35" i="3"/>
  <c r="AA35" i="3"/>
  <c r="AB35" i="3"/>
  <c r="AC35" i="3"/>
  <c r="AD35" i="3"/>
  <c r="AE35" i="3"/>
  <c r="X36" i="3"/>
  <c r="Y36" i="3"/>
  <c r="Z36" i="3"/>
  <c r="AA36" i="3"/>
  <c r="AB36" i="3"/>
  <c r="AC36" i="3"/>
  <c r="AD36" i="3"/>
  <c r="AE36" i="3"/>
  <c r="X37" i="3"/>
  <c r="Y37" i="3"/>
  <c r="Z37" i="3"/>
  <c r="AA37" i="3"/>
  <c r="AB37" i="3"/>
  <c r="AC37" i="3"/>
  <c r="AD37" i="3"/>
  <c r="AE37" i="3"/>
  <c r="X38" i="3"/>
  <c r="Y38" i="3"/>
  <c r="Z38" i="3"/>
  <c r="AA38" i="3"/>
  <c r="AB38" i="3"/>
  <c r="AC38" i="3"/>
  <c r="AD38" i="3"/>
  <c r="AE38" i="3"/>
  <c r="X39" i="3"/>
  <c r="Y39" i="3"/>
  <c r="Z39" i="3"/>
  <c r="AA39" i="3"/>
  <c r="AB39" i="3"/>
  <c r="AC39" i="3"/>
  <c r="AD39" i="3"/>
  <c r="AE39" i="3"/>
  <c r="X40" i="3"/>
  <c r="Y40" i="3"/>
  <c r="Z40" i="3"/>
  <c r="AA40" i="3"/>
  <c r="AB40" i="3"/>
  <c r="AC40" i="3"/>
  <c r="AD40" i="3"/>
  <c r="AE40" i="3"/>
  <c r="X41" i="3"/>
  <c r="Y41" i="3"/>
  <c r="Z41" i="3"/>
  <c r="AA41" i="3"/>
  <c r="AB41" i="3"/>
  <c r="AC41" i="3"/>
  <c r="AD41" i="3"/>
  <c r="AE41" i="3"/>
  <c r="X42" i="3"/>
  <c r="Y42" i="3"/>
  <c r="Z42" i="3"/>
  <c r="AA42" i="3"/>
  <c r="AB42" i="3"/>
  <c r="AC42" i="3"/>
  <c r="AD42" i="3"/>
  <c r="AE42" i="3"/>
  <c r="X43" i="3"/>
  <c r="Y43" i="3"/>
  <c r="Z43" i="3"/>
  <c r="AA43" i="3"/>
  <c r="AB43" i="3"/>
  <c r="AC43" i="3"/>
  <c r="AE43" i="3" s="1"/>
  <c r="AD43" i="3"/>
  <c r="AD12" i="3"/>
  <c r="AC12" i="3"/>
  <c r="AB12" i="3"/>
  <c r="AA12" i="3"/>
  <c r="Z12" i="3"/>
  <c r="Y12" i="3"/>
  <c r="J12" i="3"/>
  <c r="E11" i="7"/>
  <c r="E6" i="7"/>
  <c r="J6" i="3"/>
  <c r="E8" i="7" s="1"/>
  <c r="J5" i="3"/>
  <c r="E7" i="7" s="1"/>
  <c r="J4" i="3"/>
  <c r="AE13" i="3" l="1"/>
  <c r="AE12" i="3"/>
  <c r="X12" i="3" s="1"/>
  <c r="D12" i="3" s="1"/>
  <c r="C8" i="6"/>
  <c r="B8" i="6"/>
  <c r="S39" i="6"/>
  <c r="Q39" i="6"/>
  <c r="S38" i="6"/>
  <c r="Q38" i="6"/>
  <c r="S37" i="6"/>
  <c r="Q37" i="6"/>
  <c r="S36" i="6"/>
  <c r="Q36" i="6"/>
  <c r="S35" i="6"/>
  <c r="Q35" i="6"/>
  <c r="S34" i="6"/>
  <c r="Q34" i="6"/>
  <c r="S33" i="6"/>
  <c r="Q33" i="6"/>
  <c r="S32" i="6"/>
  <c r="Q32" i="6"/>
  <c r="S31" i="6"/>
  <c r="Q31" i="6"/>
  <c r="S30" i="6"/>
  <c r="Q30" i="6"/>
  <c r="S29" i="6"/>
  <c r="Q29" i="6"/>
  <c r="S28" i="6"/>
  <c r="Q28" i="6"/>
  <c r="S27" i="6"/>
  <c r="Q27" i="6"/>
  <c r="S26" i="6"/>
  <c r="Q26" i="6"/>
  <c r="S25" i="6"/>
  <c r="Q25" i="6"/>
  <c r="S24" i="6"/>
  <c r="Q24" i="6"/>
  <c r="S23" i="6"/>
  <c r="Q23" i="6"/>
  <c r="S22" i="6"/>
  <c r="Q22" i="6"/>
  <c r="S21" i="6"/>
  <c r="Q21" i="6"/>
  <c r="S20" i="6"/>
  <c r="Q20" i="6"/>
  <c r="S19" i="6"/>
  <c r="Q19" i="6"/>
  <c r="S18" i="6"/>
  <c r="Q18" i="6"/>
  <c r="S17" i="6"/>
  <c r="Q17" i="6"/>
  <c r="S16" i="6"/>
  <c r="Q16" i="6"/>
  <c r="S15" i="6"/>
  <c r="Q15" i="6"/>
  <c r="S14" i="6"/>
  <c r="Q14" i="6"/>
  <c r="S13" i="6"/>
  <c r="Q13" i="6"/>
  <c r="S12" i="6"/>
  <c r="Q12" i="6"/>
  <c r="S11" i="6"/>
  <c r="Q11" i="6"/>
  <c r="S10" i="6"/>
  <c r="Q10" i="6"/>
  <c r="S9" i="6"/>
  <c r="Q9" i="6"/>
  <c r="S8" i="6"/>
  <c r="Q8" i="6"/>
  <c r="M39" i="6"/>
  <c r="K39" i="6"/>
  <c r="M38" i="6"/>
  <c r="K38" i="6"/>
  <c r="M37" i="6"/>
  <c r="K37" i="6"/>
  <c r="M36" i="6"/>
  <c r="K36" i="6"/>
  <c r="M35" i="6"/>
  <c r="K35" i="6"/>
  <c r="M34" i="6"/>
  <c r="K34" i="6"/>
  <c r="M33" i="6"/>
  <c r="K33" i="6"/>
  <c r="M32" i="6"/>
  <c r="K32" i="6"/>
  <c r="M31" i="6"/>
  <c r="K31" i="6"/>
  <c r="M30" i="6"/>
  <c r="K30" i="6"/>
  <c r="M29" i="6"/>
  <c r="K29" i="6"/>
  <c r="M28" i="6"/>
  <c r="K28" i="6"/>
  <c r="M27" i="6"/>
  <c r="K27" i="6"/>
  <c r="M26" i="6"/>
  <c r="K26" i="6"/>
  <c r="M25" i="6"/>
  <c r="K25" i="6"/>
  <c r="M24" i="6"/>
  <c r="K24" i="6"/>
  <c r="M23" i="6"/>
  <c r="K23" i="6"/>
  <c r="M22" i="6"/>
  <c r="K22" i="6"/>
  <c r="M21" i="6"/>
  <c r="K21" i="6"/>
  <c r="M20" i="6"/>
  <c r="K20" i="6"/>
  <c r="M19" i="6"/>
  <c r="K19" i="6"/>
  <c r="M18" i="6"/>
  <c r="K18" i="6"/>
  <c r="M17" i="6"/>
  <c r="K17" i="6"/>
  <c r="M16" i="6"/>
  <c r="K16" i="6"/>
  <c r="M15" i="6"/>
  <c r="K15" i="6"/>
  <c r="M14" i="6"/>
  <c r="K14" i="6"/>
  <c r="M13" i="6"/>
  <c r="K13" i="6"/>
  <c r="M12" i="6"/>
  <c r="K12" i="6"/>
  <c r="M11" i="6"/>
  <c r="K11" i="6"/>
  <c r="M10" i="6"/>
  <c r="K10" i="6"/>
  <c r="M9" i="6"/>
  <c r="K9" i="6"/>
  <c r="M8" i="6"/>
  <c r="K8" i="6"/>
  <c r="G8" i="6"/>
  <c r="G39" i="6"/>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J9" i="3"/>
  <c r="J8" i="3"/>
  <c r="E10" i="7" s="1"/>
  <c r="J7" i="3"/>
  <c r="E9" i="7" s="1"/>
  <c r="J3" i="3"/>
  <c r="E5" i="7" s="1"/>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E12" i="7" l="1"/>
  <c r="N12" i="3"/>
  <c r="L12" i="3"/>
  <c r="F12" i="3"/>
  <c r="E6" i="3"/>
  <c r="F22" i="3"/>
  <c r="F23" i="3"/>
  <c r="F24" i="3"/>
  <c r="F25" i="3"/>
  <c r="F26" i="3"/>
  <c r="F27" i="3"/>
  <c r="F28" i="3"/>
  <c r="F29" i="3"/>
  <c r="F30" i="3"/>
  <c r="F31" i="3"/>
  <c r="F32" i="3"/>
  <c r="F33" i="3"/>
  <c r="F34" i="3"/>
  <c r="F35" i="3"/>
  <c r="F36" i="3"/>
  <c r="F37" i="3"/>
  <c r="F38" i="3"/>
  <c r="F39" i="3"/>
  <c r="F40" i="3"/>
  <c r="F41" i="3"/>
  <c r="F42" i="3"/>
  <c r="F43" i="3"/>
  <c r="B22" i="3"/>
  <c r="C22" i="3"/>
  <c r="B23" i="3"/>
  <c r="C23" i="3"/>
  <c r="B24" i="3"/>
  <c r="C24" i="3"/>
  <c r="B25" i="3"/>
  <c r="C25" i="3"/>
  <c r="B26" i="3"/>
  <c r="C26" i="3"/>
  <c r="B27" i="3"/>
  <c r="C27" i="3"/>
  <c r="B28" i="3"/>
  <c r="C28" i="3"/>
  <c r="B29" i="3"/>
  <c r="C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C13" i="3"/>
  <c r="C14" i="3"/>
  <c r="C15" i="3"/>
  <c r="C16" i="3"/>
  <c r="C17" i="3"/>
  <c r="C18" i="3"/>
  <c r="C19" i="3"/>
  <c r="C20" i="3"/>
  <c r="C21" i="3"/>
  <c r="C12" i="3"/>
  <c r="F21" i="3"/>
  <c r="B21" i="3"/>
  <c r="F20" i="3"/>
  <c r="B20" i="3"/>
  <c r="F19" i="3"/>
  <c r="B19" i="3"/>
  <c r="F18" i="3"/>
  <c r="B18" i="3"/>
  <c r="F17" i="3"/>
  <c r="B17" i="3"/>
  <c r="F16" i="3"/>
  <c r="B16" i="3"/>
  <c r="F15" i="3"/>
  <c r="B15" i="3"/>
  <c r="F14" i="3"/>
  <c r="B14" i="3"/>
  <c r="B13" i="3"/>
  <c r="B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Dafydd Williams</author>
  </authors>
  <commentList>
    <comment ref="C14" authorId="0" shapeId="0" xr:uid="{406A9E58-772C-401D-A597-D35E99A820E2}">
      <text>
        <r>
          <rPr>
            <sz val="9"/>
            <color indexed="81"/>
            <rFont val="Tahoma"/>
            <family val="2"/>
          </rPr>
          <t>Please see the Relationship Framework for 2023-24 for further details.</t>
        </r>
        <r>
          <rPr>
            <sz val="9"/>
            <color indexed="81"/>
            <rFont val="Tahoma"/>
            <charset val="1"/>
          </rPr>
          <t xml:space="preserve">
</t>
        </r>
      </text>
    </comment>
    <comment ref="C21" authorId="0" shapeId="0" xr:uid="{F853595C-DC47-48E8-8E52-14C7AA4520B3}">
      <text>
        <r>
          <rPr>
            <sz val="9"/>
            <color indexed="81"/>
            <rFont val="Tahoma"/>
            <charset val="1"/>
          </rPr>
          <t xml:space="preserve">Please see the Relationship Framework for 2023-24 for further details.
</t>
        </r>
      </text>
    </comment>
  </commentList>
</comments>
</file>

<file path=xl/sharedStrings.xml><?xml version="1.0" encoding="utf-8"?>
<sst xmlns="http://schemas.openxmlformats.org/spreadsheetml/2006/main" count="177" uniqueCount="105">
  <si>
    <t>Rating</t>
  </si>
  <si>
    <t>Date Rating Last Modified</t>
  </si>
  <si>
    <t>Number of Objectives</t>
  </si>
  <si>
    <t>Hub Comments</t>
  </si>
  <si>
    <t>Programme of Activity</t>
  </si>
  <si>
    <t>Developing</t>
  </si>
  <si>
    <t>Q1</t>
  </si>
  <si>
    <t>Quality</t>
  </si>
  <si>
    <t>Engaging</t>
  </si>
  <si>
    <t>Partnerships</t>
  </si>
  <si>
    <t>Stretching</t>
  </si>
  <si>
    <t>Q3</t>
  </si>
  <si>
    <t>Schools</t>
  </si>
  <si>
    <t>Progression and Musical Development</t>
  </si>
  <si>
    <t>Inclusion</t>
  </si>
  <si>
    <t>Sustainability</t>
  </si>
  <si>
    <t>Total</t>
  </si>
  <si>
    <t>Descriptor</t>
  </si>
  <si>
    <t>Meets all key requirements and standards as part of the funding agreement.</t>
  </si>
  <si>
    <t>Progression &amp; Musical Development</t>
  </si>
  <si>
    <t>MEH SMART Objectives Template - 2023-24</t>
  </si>
  <si>
    <t>Objective Setting Tab</t>
  </si>
  <si>
    <t>Name of Hub</t>
  </si>
  <si>
    <t>Project Number</t>
  </si>
  <si>
    <t>You are able to filter this sheet, but you will not be able to sort this sheet.</t>
  </si>
  <si>
    <t>Name of Organisation</t>
  </si>
  <si>
    <t>Project URN</t>
  </si>
  <si>
    <t>Row Number</t>
  </si>
  <si>
    <t>Information Check</t>
  </si>
  <si>
    <r>
      <t xml:space="preserve">Activity
</t>
    </r>
    <r>
      <rPr>
        <i/>
        <sz val="12"/>
        <color theme="1"/>
        <rFont val="Arial"/>
        <family val="2"/>
      </rPr>
      <t>(200 character limit)</t>
    </r>
  </si>
  <si>
    <t>Characters Remaining</t>
  </si>
  <si>
    <r>
      <t xml:space="preserve">Activity Owner(s)
</t>
    </r>
    <r>
      <rPr>
        <i/>
        <sz val="9"/>
        <color theme="1"/>
        <rFont val="Arial"/>
        <family val="2"/>
      </rPr>
      <t>(e.g. Named Contact/ Hub Lead / Hub Partner)</t>
    </r>
  </si>
  <si>
    <r>
      <t xml:space="preserve">Completion Date
</t>
    </r>
    <r>
      <rPr>
        <i/>
        <sz val="10"/>
        <color theme="1"/>
        <rFont val="Arial"/>
        <family val="2"/>
      </rPr>
      <t>DD/MM/YYYY</t>
    </r>
  </si>
  <si>
    <r>
      <t xml:space="preserve">Outputs - i.e. deliverables
</t>
    </r>
    <r>
      <rPr>
        <i/>
        <sz val="12"/>
        <color theme="1"/>
        <rFont val="Arial"/>
        <family val="2"/>
      </rPr>
      <t>(600 character limit)</t>
    </r>
  </si>
  <si>
    <r>
      <t xml:space="preserve">2022-23 Results for Comparison
</t>
    </r>
    <r>
      <rPr>
        <i/>
        <sz val="12"/>
        <color theme="1"/>
        <rFont val="Arial"/>
        <family val="2"/>
      </rPr>
      <t>(600 character limit)</t>
    </r>
  </si>
  <si>
    <r>
      <t xml:space="preserve">Priority
</t>
    </r>
    <r>
      <rPr>
        <i/>
        <sz val="10"/>
        <color theme="1"/>
        <rFont val="Arial"/>
        <family val="2"/>
      </rPr>
      <t>(High, Medium, Low)</t>
    </r>
  </si>
  <si>
    <t>Additional Notes</t>
  </si>
  <si>
    <t>Choose Ref</t>
  </si>
  <si>
    <t>Please provide Activity Owner</t>
  </si>
  <si>
    <t>Please provide Completion Date</t>
  </si>
  <si>
    <t>Please provide Outputs</t>
  </si>
  <si>
    <t>Please indicate priority</t>
  </si>
  <si>
    <t>Completed Row</t>
  </si>
  <si>
    <t>High</t>
  </si>
  <si>
    <t>Yes</t>
  </si>
  <si>
    <t>This template is set up to house 30 activities. If you have more activities than this, please contact your Relationship Manager</t>
  </si>
  <si>
    <t>Quarterly Updates Tab</t>
  </si>
  <si>
    <t>This section copies over from the SMART Objectives Setting Tab</t>
  </si>
  <si>
    <t>DECEMBER 2023 UPDATES</t>
  </si>
  <si>
    <t>MARCH 2024 UPDATES</t>
  </si>
  <si>
    <t>JUNE 2024 UPDATES</t>
  </si>
  <si>
    <t>Activity</t>
  </si>
  <si>
    <r>
      <t>Hub Lead Organisation Comments on Progress</t>
    </r>
    <r>
      <rPr>
        <sz val="12"/>
        <color theme="1"/>
        <rFont val="Arial"/>
        <family val="2"/>
      </rPr>
      <t xml:space="preserve">
</t>
    </r>
    <r>
      <rPr>
        <i/>
        <sz val="12"/>
        <color theme="1"/>
        <rFont val="Arial"/>
        <family val="2"/>
      </rPr>
      <t>(600 Character limit)</t>
    </r>
  </si>
  <si>
    <r>
      <t xml:space="preserve">Hub Board Comments on Progress
</t>
    </r>
    <r>
      <rPr>
        <i/>
        <sz val="12"/>
        <color theme="1"/>
        <rFont val="Arial"/>
        <family val="2"/>
      </rPr>
      <t>(600 character limit)</t>
    </r>
  </si>
  <si>
    <t>Performance Data Available</t>
  </si>
  <si>
    <t>Status</t>
  </si>
  <si>
    <t>In Progress - Unlikely to Meet Targets</t>
  </si>
  <si>
    <t>No Longer Relevant</t>
  </si>
  <si>
    <t>In Progress - On Track</t>
  </si>
  <si>
    <t>Complete</t>
  </si>
  <si>
    <t>Planned</t>
  </si>
  <si>
    <t>Core Role 1: Ensure that every child aged 5 - 18 has the opportunity to learn a musical instrument through WCET programmes for ideally a year (but for a minimum of a term) of weekly tuition on the same instrument</t>
  </si>
  <si>
    <t>Core Role 2: Provide opportunities to play in ensembles and perform from an early stage</t>
  </si>
  <si>
    <t>Medium</t>
  </si>
  <si>
    <t>Q2</t>
  </si>
  <si>
    <t>Core Role 3: Ensure that clear progression routes are available and affordable to all young people</t>
  </si>
  <si>
    <t>Impact</t>
  </si>
  <si>
    <t>Low</t>
  </si>
  <si>
    <t>Core Role 4: Develop a singing strategy to ensure that every pupil is singing regularly and that choirs and other vocal ensembles are available in the area</t>
  </si>
  <si>
    <t>Understanding Needs</t>
  </si>
  <si>
    <t>Q4</t>
  </si>
  <si>
    <t>Extension Role 1: Offer CPD to school staff, particularly in supporting schools to deliver music in the curriculum</t>
  </si>
  <si>
    <t>Workforce and Resource</t>
  </si>
  <si>
    <t>Extension Role 2: Provide an instrument loan service, with discounts or free provision for those on low incomes</t>
  </si>
  <si>
    <t>Financial Sustainability</t>
  </si>
  <si>
    <t>Extension Role 3: Provide access to large scale and/or high quality music experiences for pupils, working with professional musicians and/or venues.</t>
  </si>
  <si>
    <t>Governance and Leadership</t>
  </si>
  <si>
    <r>
      <t xml:space="preserve">Success Measures
</t>
    </r>
    <r>
      <rPr>
        <i/>
        <sz val="12"/>
        <color theme="1"/>
        <rFont val="Arial"/>
        <family val="2"/>
      </rPr>
      <t>(600 character limit)</t>
    </r>
  </si>
  <si>
    <t>Makes best use of resources and demonstrates exemplary practice to go above the key requirements of the funding agreement in some areas.</t>
  </si>
  <si>
    <t>There is a limited range of activity and/or activity is in development stages, not yet meeting the requirements and standards of the funding agreement.</t>
  </si>
  <si>
    <t>Emerging</t>
  </si>
  <si>
    <t>Please provide Success Measures</t>
  </si>
  <si>
    <t>Which area does this activity support?</t>
  </si>
  <si>
    <t>Proposed Success Measures</t>
  </si>
  <si>
    <t>eg Developing and improving the use of music technology across a range of Hub activity.</t>
  </si>
  <si>
    <t>eg
Hub-led ensembles utilising technology
Lessons which incorporate an element of music technology
Turntablism classroom programmes offered to schools
Electronic Music Production short courses offered via the Hub's local music centres
CPD for teachers on incorporating technology into classroom and out of school programmes
Availability of inclusive instruments/technology owned by the Hub loaned out to children and young people participating in ensembles and/or schools delivering classroom instrumental lessons (e.g. Skoog, soundbeam, Clarion, iPads)</t>
  </si>
  <si>
    <t>eg
Turntablism classroom programme delivered to 5 schools in the 2023/24 academic year, reaching 150 children and young people. 
Deliver at least 4 Electronic Music Production short courses (which last for a minimum of a term) at 2 of our local music centres in the 2023/24 academic year, reaching 40 children and young people. 
Purchase 20 iPads to support with embedding technology across provision (schools/Hub ensembles).
To receive significant level of positive feedback via evaluation.
Update the website/create comms to highlight tech offer.
Audit available adaptive/adapted tech.</t>
  </si>
  <si>
    <t>eg
Turntablism pilot project offered to 2 schools in the Hub area. 
Electronic Music Production short course was piloted in our Saturday Music Centre, located in [NAME].
At the end of the 2022/23 academic year, the Hub owned 40 iPads for use across all Hub activity.
Developed partnership with Technically Music to provide specialist support and deliver a joint offer.</t>
  </si>
  <si>
    <t>For support with completing this tab and further information on our Performance Framework, please see our Relationship Framework for 2023-24 (Appendix 3).</t>
  </si>
  <si>
    <t>Vision, needs analysis, self-evaluation, diversity of genres, range of activity, access to instruments/equipment, communications and engagement with all stakeholders</t>
  </si>
  <si>
    <t>Use of quality framework, quality assurance processes, continuous improvement, understanding of Hub policy and quality definitions across the Hub partnership/workforce</t>
  </si>
  <si>
    <t>Varied, diverse and representative strategic and delivery partnerships at local/regional/national level, partnerships support work across all strategic functions, shared ambitions, policy, programmes, communications and fundraising</t>
  </si>
  <si>
    <t>School engagement, diverse offfer of activity and support for all schools based on need, including support with School Music Development Plans, CPD, curriculum (including Model Music Curriculum), provision of music lessons and ensembles, and links between in and out of school provision</t>
  </si>
  <si>
    <t>Clear, well-considered, holistic approach to progression, demonstrating a range of activities to progress/advance musical learning, bespoke and individualised opportunities/interventions used, actions taken to identify/address local barriers</t>
  </si>
  <si>
    <t>Inclusion strategy (embedded across activity, plans, policies, leadership, workforce and governance), Inclusion Lead, initiatives to remove barriers to access and participation (including remissions/bursaries), initiatives to increase participation from children and young people from disadvantaged backgrounds</t>
  </si>
  <si>
    <t>Effective governance, leadership and management structure, well-considered fundraising strategy leveraging other sources of income beyond the Hub grant, environmental sustainability policy and action plan in place/in development</t>
  </si>
  <si>
    <t>Performance Areas</t>
  </si>
  <si>
    <t>Does this activity support the following performance areas?</t>
  </si>
  <si>
    <t>MEHR-12345678</t>
  </si>
  <si>
    <t>A Music Education Hub</t>
  </si>
  <si>
    <t>eg 
Hub Lead / 
Head of School Engagement</t>
  </si>
  <si>
    <t>Not Applicable</t>
  </si>
  <si>
    <t>Meets most of the key requirements and standards of the funding agreement, with some identified areas of improvement.</t>
  </si>
  <si>
    <t>Score / Rating</t>
  </si>
  <si>
    <t>The related funding requirements are optional, and/or not yet submitted to the Arts Council; meaning that a review of the performance rating is not possible at this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</si>
</sst>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Arial"/>
      <family val="2"/>
    </font>
    <font>
      <b/>
      <sz val="12"/>
      <color theme="1"/>
      <name val="Arial"/>
      <family val="2"/>
    </font>
    <font>
      <sz val="12"/>
      <color theme="1"/>
      <name val="Arial"/>
      <family val="2"/>
    </font>
    <font>
      <i/>
      <sz val="12"/>
      <color theme="1"/>
      <name val="Arial"/>
      <family val="2"/>
    </font>
    <font>
      <sz val="12"/>
      <color theme="1" tint="0.249977111117893"/>
      <name val="Arial"/>
      <family val="2"/>
    </font>
    <font>
      <sz val="12"/>
      <color rgb="FFFF0000"/>
      <name val="Arial"/>
      <family val="2"/>
    </font>
    <font>
      <i/>
      <sz val="10"/>
      <color theme="1" tint="0.249977111117893"/>
      <name val="Arial"/>
      <family val="2"/>
    </font>
    <font>
      <i/>
      <sz val="10"/>
      <color theme="1"/>
      <name val="Arial"/>
      <family val="2"/>
    </font>
    <font>
      <i/>
      <sz val="9"/>
      <color theme="1"/>
      <name val="Arial"/>
      <family val="2"/>
    </font>
    <font>
      <sz val="12"/>
      <name val="Arial"/>
      <family val="2"/>
    </font>
    <font>
      <sz val="11"/>
      <color rgb="FFFF0000"/>
      <name val="Arial"/>
      <family val="2"/>
    </font>
    <font>
      <b/>
      <sz val="11"/>
      <name val="Arial"/>
      <family val="2"/>
    </font>
    <font>
      <b/>
      <sz val="14"/>
      <color theme="1"/>
      <name val="Georgia"/>
      <family val="1"/>
    </font>
    <font>
      <b/>
      <sz val="12"/>
      <color rgb="FFFF0000"/>
      <name val="Arial"/>
      <family val="2"/>
    </font>
    <font>
      <sz val="14"/>
      <color theme="1"/>
      <name val="Arial"/>
      <family val="2"/>
    </font>
    <font>
      <i/>
      <sz val="14"/>
      <color theme="1"/>
      <name val="Arial"/>
      <family val="2"/>
    </font>
    <font>
      <sz val="18"/>
      <color theme="1"/>
      <name val="Arial"/>
      <family val="2"/>
    </font>
    <font>
      <b/>
      <sz val="18"/>
      <color theme="1"/>
      <name val="Arial"/>
      <family val="2"/>
    </font>
    <font>
      <sz val="9"/>
      <color indexed="81"/>
      <name val="Tahoma"/>
      <family val="2"/>
    </font>
    <font>
      <sz val="9"/>
      <color indexed="81"/>
      <name val="Tahoma"/>
      <charset val="1"/>
    </font>
    <font>
      <u/>
      <sz val="11"/>
      <color theme="10"/>
      <name val="Calibri"/>
      <family val="2"/>
      <scheme val="minor"/>
    </font>
    <font>
      <b/>
      <u/>
      <sz val="12"/>
      <name val="Arial"/>
      <family val="2"/>
    </font>
  </fonts>
  <fills count="1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AFBF7"/>
        <bgColor indexed="64"/>
      </patternFill>
    </fill>
    <fill>
      <patternFill patternType="solid">
        <fgColor rgb="FFFEF4EC"/>
        <bgColor indexed="64"/>
      </patternFill>
    </fill>
    <fill>
      <patternFill patternType="solid">
        <fgColor rgb="FFF0F8FA"/>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theme="0" tint="-0.34998626667073579"/>
      </left>
      <right/>
      <top/>
      <bottom style="thin">
        <color theme="0" tint="-0.34998626667073579"/>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0" fontId="21" fillId="0" borderId="0" applyNumberFormat="0" applyFill="0" applyBorder="0" applyAlignment="0" applyProtection="0"/>
  </cellStyleXfs>
  <cellXfs count="128">
    <xf numFmtId="0" fontId="0" fillId="0" borderId="0" xfId="0"/>
    <xf numFmtId="0" fontId="3" fillId="0" borderId="4" xfId="0" applyFont="1" applyBorder="1" applyAlignment="1" applyProtection="1">
      <alignment horizontal="left" vertical="top" wrapText="1"/>
      <protection locked="0"/>
    </xf>
    <xf numFmtId="0" fontId="3" fillId="0" borderId="4" xfId="0"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protection locked="0"/>
    </xf>
    <xf numFmtId="0" fontId="3" fillId="0" borderId="7" xfId="0" applyFont="1" applyBorder="1" applyAlignment="1" applyProtection="1">
      <alignment horizontal="left" vertical="top"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9" xfId="0" applyFont="1" applyBorder="1" applyAlignment="1" applyProtection="1">
      <alignment horizontal="center" vertical="center" wrapText="1"/>
      <protection locked="0"/>
    </xf>
    <xf numFmtId="0" fontId="3" fillId="0" borderId="19" xfId="0" applyFont="1" applyBorder="1"/>
    <xf numFmtId="0" fontId="0" fillId="3" borderId="25" xfId="0" applyFill="1" applyBorder="1"/>
    <xf numFmtId="0" fontId="2" fillId="3" borderId="16" xfId="0" applyFont="1" applyFill="1" applyBorder="1" applyAlignment="1">
      <alignment horizontal="left"/>
    </xf>
    <xf numFmtId="0" fontId="2" fillId="3" borderId="19" xfId="0" applyFont="1" applyFill="1" applyBorder="1" applyAlignment="1">
      <alignment horizontal="left" vertical="center"/>
    </xf>
    <xf numFmtId="0" fontId="2" fillId="3" borderId="19" xfId="0" applyFont="1" applyFill="1" applyBorder="1"/>
    <xf numFmtId="0" fontId="2" fillId="3" borderId="19" xfId="0" applyFont="1" applyFill="1" applyBorder="1" applyAlignment="1">
      <alignment horizontal="left" vertical="center" wrapText="1"/>
    </xf>
    <xf numFmtId="0" fontId="2" fillId="3" borderId="26" xfId="0" applyFont="1" applyFill="1" applyBorder="1" applyAlignment="1">
      <alignment horizontal="left" vertical="center"/>
    </xf>
    <xf numFmtId="0" fontId="3" fillId="0" borderId="4" xfId="0" applyFont="1" applyBorder="1" applyProtection="1">
      <protection locked="0"/>
    </xf>
    <xf numFmtId="1" fontId="3" fillId="0" borderId="4" xfId="0" applyNumberFormat="1" applyFont="1" applyBorder="1" applyProtection="1">
      <protection locked="0"/>
    </xf>
    <xf numFmtId="0" fontId="0" fillId="0" borderId="20" xfId="0" applyBorder="1" applyProtection="1">
      <protection locked="0"/>
    </xf>
    <xf numFmtId="0" fontId="3" fillId="0" borderId="0" xfId="0" applyFont="1" applyAlignment="1">
      <alignment horizontal="left" vertical="center"/>
    </xf>
    <xf numFmtId="0" fontId="3" fillId="0" borderId="0" xfId="0" applyFont="1"/>
    <xf numFmtId="0" fontId="3" fillId="0" borderId="0" xfId="0" applyFont="1" applyAlignment="1">
      <alignment horizontal="center" vertical="center" wrapText="1"/>
    </xf>
    <xf numFmtId="0" fontId="13" fillId="0" borderId="0" xfId="0" applyFont="1" applyAlignment="1">
      <alignment vertical="center"/>
    </xf>
    <xf numFmtId="0" fontId="2" fillId="3" borderId="4"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center" wrapText="1"/>
    </xf>
    <xf numFmtId="0" fontId="18" fillId="2" borderId="4" xfId="0" applyFont="1" applyFill="1" applyBorder="1" applyAlignment="1">
      <alignment horizontal="center" vertical="center"/>
    </xf>
    <xf numFmtId="0" fontId="18" fillId="5" borderId="4" xfId="0" applyFont="1" applyFill="1" applyBorder="1" applyAlignment="1">
      <alignment horizontal="center" vertical="center"/>
    </xf>
    <xf numFmtId="0" fontId="18" fillId="6" borderId="4" xfId="0" applyFont="1" applyFill="1" applyBorder="1" applyAlignment="1">
      <alignment horizontal="center" vertical="center"/>
    </xf>
    <xf numFmtId="0" fontId="17" fillId="0" borderId="0" xfId="0" applyFont="1" applyAlignment="1">
      <alignment vertical="center"/>
    </xf>
    <xf numFmtId="0" fontId="2" fillId="7" borderId="4" xfId="0" applyFont="1" applyFill="1" applyBorder="1" applyAlignment="1">
      <alignment horizontal="center" vertical="center" wrapText="1"/>
    </xf>
    <xf numFmtId="0" fontId="7" fillId="7" borderId="4" xfId="0" applyFont="1" applyFill="1" applyBorder="1" applyAlignment="1">
      <alignment horizontal="center" vertical="center" textRotation="90" wrapText="1"/>
    </xf>
    <xf numFmtId="0" fontId="2" fillId="8" borderId="4" xfId="0" applyFont="1" applyFill="1" applyBorder="1" applyAlignment="1">
      <alignment horizontal="center" vertical="center" wrapText="1"/>
    </xf>
    <xf numFmtId="0" fontId="7" fillId="8" borderId="4" xfId="0" applyFont="1" applyFill="1" applyBorder="1" applyAlignment="1">
      <alignment horizontal="center" vertical="center" textRotation="90" wrapText="1"/>
    </xf>
    <xf numFmtId="0" fontId="2" fillId="9" borderId="4" xfId="0" applyFont="1" applyFill="1" applyBorder="1" applyAlignment="1">
      <alignment horizontal="center" vertical="center" wrapText="1"/>
    </xf>
    <xf numFmtId="0" fontId="7" fillId="9" borderId="4" xfId="0" applyFont="1" applyFill="1" applyBorder="1" applyAlignment="1">
      <alignment horizontal="center" vertical="center" textRotation="90" wrapText="1"/>
    </xf>
    <xf numFmtId="0" fontId="5" fillId="0" borderId="4"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3" fillId="4" borderId="4"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center" vertical="center" wrapText="1"/>
      <protection locked="0"/>
    </xf>
    <xf numFmtId="14" fontId="3" fillId="4" borderId="4" xfId="0" applyNumberFormat="1" applyFont="1" applyFill="1" applyBorder="1" applyAlignment="1" applyProtection="1">
      <alignment horizontal="center" vertical="center" wrapText="1"/>
      <protection locked="0"/>
    </xf>
    <xf numFmtId="0" fontId="5" fillId="13" borderId="4" xfId="0" applyFont="1" applyFill="1" applyBorder="1" applyAlignment="1" applyProtection="1">
      <alignment horizontal="center" vertical="center" wrapText="1"/>
      <protection locked="0"/>
    </xf>
    <xf numFmtId="0" fontId="22" fillId="0" borderId="13" xfId="1" applyFont="1" applyBorder="1" applyAlignment="1">
      <alignment horizontal="center" wrapText="1"/>
    </xf>
    <xf numFmtId="0" fontId="22" fillId="0" borderId="14" xfId="1" applyFont="1" applyBorder="1" applyAlignment="1">
      <alignment horizontal="center" wrapText="1"/>
    </xf>
    <xf numFmtId="0" fontId="22" fillId="0" borderId="15" xfId="1" applyFont="1" applyBorder="1" applyAlignment="1">
      <alignment horizontal="center" wrapText="1"/>
    </xf>
    <xf numFmtId="0" fontId="2" fillId="3" borderId="21" xfId="0" applyFont="1" applyFill="1" applyBorder="1" applyAlignment="1">
      <alignment horizontal="right"/>
    </xf>
    <xf numFmtId="0" fontId="2" fillId="3" borderId="22" xfId="0" applyFont="1" applyFill="1" applyBorder="1" applyAlignment="1">
      <alignment horizontal="right"/>
    </xf>
    <xf numFmtId="0" fontId="2" fillId="3" borderId="23" xfId="0" applyFont="1" applyFill="1" applyBorder="1" applyAlignment="1">
      <alignment horizontal="right"/>
    </xf>
    <xf numFmtId="0" fontId="0" fillId="0" borderId="0" xfId="0" applyAlignment="1">
      <alignment horizontal="center"/>
    </xf>
    <xf numFmtId="0" fontId="2" fillId="3" borderId="17" xfId="0" applyFont="1" applyFill="1" applyBorder="1" applyAlignment="1">
      <alignment horizontal="left"/>
    </xf>
    <xf numFmtId="0" fontId="2" fillId="3" borderId="18" xfId="0" applyFont="1" applyFill="1" applyBorder="1" applyAlignment="1">
      <alignment horizontal="left"/>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27" xfId="0" applyFont="1" applyBorder="1" applyAlignment="1">
      <alignment horizontal="left" wrapText="1"/>
    </xf>
    <xf numFmtId="0" fontId="3" fillId="0" borderId="28" xfId="0" applyFont="1" applyBorder="1" applyAlignment="1">
      <alignment horizontal="left" wrapText="1"/>
    </xf>
    <xf numFmtId="0" fontId="3" fillId="0" borderId="22" xfId="0" applyFont="1" applyBorder="1" applyAlignment="1">
      <alignment horizontal="left" wrapText="1"/>
    </xf>
    <xf numFmtId="0" fontId="3" fillId="0" borderId="29" xfId="0" applyFont="1" applyBorder="1" applyAlignment="1">
      <alignment horizontal="left" wrapText="1"/>
    </xf>
    <xf numFmtId="0" fontId="16" fillId="3" borderId="4"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2"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1" fontId="3" fillId="0" borderId="4" xfId="0" applyNumberFormat="1" applyFont="1" applyBorder="1" applyProtection="1">
      <protection hidden="1"/>
    </xf>
    <xf numFmtId="1" fontId="2" fillId="3" borderId="24" xfId="0" applyNumberFormat="1" applyFont="1" applyFill="1" applyBorder="1" applyAlignment="1" applyProtection="1">
      <alignment horizontal="right"/>
      <protection hidden="1"/>
    </xf>
    <xf numFmtId="0" fontId="10" fillId="0" borderId="4" xfId="0" applyFont="1" applyBorder="1" applyAlignment="1" applyProtection="1">
      <alignment horizontal="center"/>
      <protection hidden="1"/>
    </xf>
    <xf numFmtId="0" fontId="11" fillId="4" borderId="4" xfId="0" applyFont="1" applyFill="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left" vertical="top" wrapText="1"/>
      <protection hidden="1"/>
    </xf>
    <xf numFmtId="0" fontId="15" fillId="4" borderId="4" xfId="0" applyFont="1" applyFill="1" applyBorder="1" applyAlignment="1" applyProtection="1">
      <alignment horizontal="center" vertical="center" textRotation="90" wrapText="1"/>
      <protection hidden="1"/>
    </xf>
    <xf numFmtId="0" fontId="5" fillId="4" borderId="4" xfId="0" applyFont="1" applyFill="1" applyBorder="1" applyAlignment="1" applyProtection="1">
      <alignment horizontal="center" vertical="center" wrapText="1"/>
      <protection hidden="1"/>
    </xf>
    <xf numFmtId="0" fontId="3" fillId="10" borderId="19" xfId="0" applyFont="1" applyFill="1" applyBorder="1" applyAlignment="1">
      <alignment vertical="center"/>
    </xf>
    <xf numFmtId="0" fontId="3" fillId="2" borderId="19" xfId="0" applyFont="1" applyFill="1" applyBorder="1" applyAlignment="1">
      <alignment vertical="center"/>
    </xf>
    <xf numFmtId="0" fontId="3" fillId="11" borderId="19" xfId="0" applyFont="1" applyFill="1" applyBorder="1" applyAlignment="1">
      <alignment vertical="center"/>
    </xf>
    <xf numFmtId="0" fontId="3" fillId="12" borderId="26" xfId="0" applyFont="1" applyFill="1" applyBorder="1" applyAlignment="1">
      <alignment vertical="center"/>
    </xf>
    <xf numFmtId="0" fontId="3" fillId="0" borderId="0" xfId="0" applyFont="1" applyAlignment="1" applyProtection="1">
      <alignment horizontal="left" vertical="center"/>
    </xf>
    <xf numFmtId="0" fontId="6"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xf>
    <xf numFmtId="0" fontId="13" fillId="0" borderId="0" xfId="0" applyFont="1" applyAlignment="1" applyProtection="1">
      <alignment vertical="center"/>
    </xf>
    <xf numFmtId="0" fontId="2" fillId="3" borderId="4" xfId="0" applyFont="1" applyFill="1" applyBorder="1" applyAlignment="1" applyProtection="1">
      <alignment horizontal="left" vertical="center"/>
    </xf>
    <xf numFmtId="0" fontId="2" fillId="3" borderId="4"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3" fillId="0" borderId="0" xfId="0" applyFont="1" applyAlignment="1" applyProtection="1">
      <alignment horizontal="center"/>
    </xf>
    <xf numFmtId="0" fontId="2" fillId="0" borderId="4" xfId="0" applyFont="1" applyBorder="1" applyAlignment="1" applyProtection="1">
      <alignment horizontal="left" vertical="center"/>
    </xf>
    <xf numFmtId="0" fontId="1" fillId="0" borderId="0" xfId="0" applyFont="1" applyAlignment="1" applyProtection="1">
      <alignment horizontal="left" vertical="center" wrapText="1"/>
    </xf>
    <xf numFmtId="0" fontId="2" fillId="2" borderId="4" xfId="0" applyFont="1" applyFill="1" applyBorder="1" applyAlignment="1" applyProtection="1">
      <alignment horizontal="center"/>
    </xf>
    <xf numFmtId="0" fontId="2" fillId="0" borderId="4" xfId="0" applyFont="1" applyBorder="1" applyAlignment="1" applyProtection="1">
      <alignment vertical="center"/>
    </xf>
    <xf numFmtId="0" fontId="1" fillId="0" borderId="0" xfId="0" applyFont="1" applyAlignment="1" applyProtection="1">
      <alignment horizontal="left" vertical="center"/>
    </xf>
    <xf numFmtId="0" fontId="6" fillId="0" borderId="0" xfId="0" applyFont="1" applyAlignment="1" applyProtection="1">
      <alignment horizontal="center"/>
    </xf>
    <xf numFmtId="0" fontId="1" fillId="0" borderId="0" xfId="0" applyFont="1" applyAlignment="1" applyProtection="1">
      <alignment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2" fillId="4" borderId="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textRotation="90" wrapText="1"/>
    </xf>
    <xf numFmtId="0" fontId="1" fillId="3" borderId="4" xfId="0" applyFont="1" applyFill="1" applyBorder="1" applyAlignment="1" applyProtection="1">
      <alignment horizontal="center" vertical="center" wrapText="1"/>
    </xf>
    <xf numFmtId="0" fontId="3" fillId="0" borderId="0" xfId="0" applyFont="1" applyAlignment="1" applyProtection="1">
      <alignment wrapText="1"/>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14" fillId="0" borderId="0" xfId="0" applyFont="1" applyAlignment="1" applyProtection="1">
      <alignment horizontal="left" vertical="center"/>
    </xf>
    <xf numFmtId="0" fontId="3" fillId="0" borderId="4"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30" xfId="0" applyFont="1" applyFill="1" applyBorder="1" applyAlignment="1">
      <alignment horizontal="left" vertical="center"/>
    </xf>
    <xf numFmtId="0" fontId="2" fillId="3" borderId="16" xfId="0" applyFont="1" applyFill="1" applyBorder="1" applyAlignment="1">
      <alignment vertical="center"/>
    </xf>
    <xf numFmtId="0" fontId="2" fillId="3" borderId="17" xfId="0" applyFont="1" applyFill="1" applyBorder="1" applyAlignment="1">
      <alignment vertical="center" wrapText="1"/>
    </xf>
    <xf numFmtId="0" fontId="2" fillId="3" borderId="18" xfId="0" applyFont="1" applyFill="1" applyBorder="1" applyAlignment="1">
      <alignment vertical="center"/>
    </xf>
  </cellXfs>
  <cellStyles count="2">
    <cellStyle name="Hyperlink" xfId="1" builtinId="8"/>
    <cellStyle name="Normal" xfId="0" builtinId="0"/>
  </cellStyles>
  <dxfs count="20">
    <dxf>
      <fill>
        <patternFill>
          <bgColor theme="9" tint="0.79998168889431442"/>
        </patternFill>
      </fill>
    </dxf>
    <dxf>
      <fill>
        <patternFill>
          <bgColor theme="7" tint="0.79998168889431442"/>
        </patternFill>
      </fill>
    </dxf>
    <dxf>
      <fill>
        <patternFill>
          <bgColor theme="6" tint="0.79998168889431442"/>
        </patternFill>
      </fill>
    </dxf>
    <dxf>
      <fill>
        <patternFill>
          <bgColor theme="5" tint="0.79998168889431442"/>
        </patternFill>
      </fill>
    </dxf>
    <dxf>
      <font>
        <color rgb="FFC00000"/>
      </font>
      <fill>
        <patternFill>
          <bgColor rgb="FFFF9999"/>
        </patternFill>
      </fill>
    </dxf>
    <dxf>
      <font>
        <color theme="5" tint="-0.499984740745262"/>
      </font>
      <fill>
        <patternFill>
          <bgColor theme="5" tint="0.59996337778862885"/>
        </patternFill>
      </fill>
    </dxf>
    <dxf>
      <font>
        <color theme="7" tint="-0.499984740745262"/>
      </font>
      <fill>
        <patternFill>
          <bgColor theme="7" tint="0.79998168889431442"/>
        </patternFill>
      </fill>
    </dxf>
    <dxf>
      <font>
        <color rgb="FFC00000"/>
      </font>
      <fill>
        <patternFill>
          <bgColor rgb="FFFF9999"/>
        </patternFill>
      </fill>
    </dxf>
    <dxf>
      <font>
        <color theme="5" tint="-0.499984740745262"/>
      </font>
      <fill>
        <patternFill>
          <bgColor theme="5" tint="0.59996337778862885"/>
        </patternFill>
      </fill>
    </dxf>
    <dxf>
      <font>
        <color theme="7" tint="-0.499984740745262"/>
      </font>
      <fill>
        <patternFill>
          <bgColor theme="7" tint="0.79998168889431442"/>
        </patternFill>
      </fill>
    </dxf>
    <dxf>
      <font>
        <color rgb="FFFF0000"/>
      </font>
      <fill>
        <patternFill>
          <bgColor theme="0"/>
        </patternFill>
      </fill>
    </dxf>
    <dxf>
      <font>
        <color theme="9" tint="-0.499984740745262"/>
      </font>
    </dxf>
    <dxf>
      <fill>
        <patternFill>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6" tint="0.79998168889431442"/>
        </patternFill>
      </fill>
    </dxf>
    <dxf>
      <fill>
        <patternFill>
          <bgColor theme="6" tint="0.59996337778862885"/>
        </patternFill>
      </fill>
    </dxf>
    <dxf>
      <fill>
        <patternFill>
          <bgColor theme="6" tint="0.39994506668294322"/>
        </patternFill>
      </fill>
    </dxf>
    <dxf>
      <fill>
        <patternFill>
          <bgColor theme="6" tint="-0.24994659260841701"/>
        </patternFill>
      </fill>
    </dxf>
  </dxfs>
  <tableStyles count="0" defaultTableStyle="TableStyleMedium2" defaultPivotStyle="PivotStyleLight16"/>
  <colors>
    <mruColors>
      <color rgb="FFF0F8FA"/>
      <color rgb="FFFEF4EC"/>
      <color rgb="FFFAFBF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artscouncil.org.uk/developing-creativity-and-culture/children-and-young-people/music-education-hubs/music-education-1" TargetMode="External"/></Relationships>
</file>

<file path=xl/drawings/drawing1.xml><?xml version="1.0" encoding="utf-8"?>
<xdr:wsDr xmlns:xdr="http://schemas.openxmlformats.org/drawingml/2006/spreadsheetDrawing" xmlns:a="http://schemas.openxmlformats.org/drawingml/2006/main">
  <xdr:twoCellAnchor>
    <xdr:from>
      <xdr:col>0</xdr:col>
      <xdr:colOff>38098</xdr:colOff>
      <xdr:row>0</xdr:row>
      <xdr:rowOff>19048</xdr:rowOff>
    </xdr:from>
    <xdr:to>
      <xdr:col>25</xdr:col>
      <xdr:colOff>571499</xdr:colOff>
      <xdr:row>88</xdr:row>
      <xdr:rowOff>149679</xdr:rowOff>
    </xdr:to>
    <xdr:sp macro="" textlink="">
      <xdr:nvSpPr>
        <xdr:cNvPr id="6404" name="TextBox 1">
          <a:hlinkClick xmlns:r="http://schemas.openxmlformats.org/officeDocument/2006/relationships" r:id="rId1"/>
          <a:extLst>
            <a:ext uri="{FF2B5EF4-FFF2-40B4-BE49-F238E27FC236}">
              <a16:creationId xmlns:a16="http://schemas.microsoft.com/office/drawing/2014/main" id="{5FA8473B-828B-4987-9554-26D9A316927F}"/>
            </a:ext>
          </a:extLst>
        </xdr:cNvPr>
        <xdr:cNvSpPr txBox="1"/>
      </xdr:nvSpPr>
      <xdr:spPr>
        <a:xfrm>
          <a:off x="38098" y="19048"/>
          <a:ext cx="16181615" cy="15697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Music</a:t>
          </a:r>
          <a:r>
            <a:rPr lang="en-GB" sz="1200" b="1" u="sng" baseline="0">
              <a:latin typeface="Arial" panose="020B0604020202020204" pitchFamily="34" charset="0"/>
              <a:cs typeface="Arial" panose="020B0604020202020204" pitchFamily="34" charset="0"/>
            </a:rPr>
            <a:t> Education Hubs - SMART Objectives Template V2</a:t>
          </a:r>
          <a:br>
            <a:rPr lang="en-GB" sz="1200" b="1" u="sng" baseline="0">
              <a:latin typeface="Arial" panose="020B0604020202020204" pitchFamily="34" charset="0"/>
              <a:cs typeface="Arial" panose="020B0604020202020204" pitchFamily="34" charset="0"/>
            </a:rPr>
          </a:br>
          <a:br>
            <a:rPr lang="en-GB" sz="1200" b="1" u="sng" baseline="0">
              <a:latin typeface="Arial" panose="020B0604020202020204" pitchFamily="34" charset="0"/>
              <a:cs typeface="Arial" panose="020B0604020202020204" pitchFamily="34" charset="0"/>
            </a:rPr>
          </a:br>
          <a:r>
            <a:rPr lang="en-GB" sz="1200" b="0" u="none" baseline="0">
              <a:solidFill>
                <a:schemeClr val="accent3">
                  <a:lumMod val="75000"/>
                </a:schemeClr>
              </a:solidFill>
              <a:latin typeface="Arial" panose="020B0604020202020204" pitchFamily="34" charset="0"/>
              <a:cs typeface="Arial" panose="020B0604020202020204" pitchFamily="34" charset="0"/>
            </a:rPr>
            <a:t>NB: This template has been updated to reflect the guidance to Hubs issued on the 13 July. You can now select 'Not Applicable' within the Performance Framework tab for the 'Progression and Musical Development' and 'Sustainability' performance area, if required.</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u="sng" baseline="0">
              <a:solidFill>
                <a:schemeClr val="dk1"/>
              </a:solidFill>
              <a:effectLst/>
              <a:latin typeface="Arial" panose="020B0604020202020204" pitchFamily="34" charset="0"/>
              <a:ea typeface="+mn-ea"/>
              <a:cs typeface="Arial" panose="020B0604020202020204" pitchFamily="34" charset="0"/>
            </a:rPr>
            <a:t>Background Information</a:t>
          </a: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Please complete the SMART Objectives template covering the 12-month investment period (i.e. 1 September 2023 - 31 August 2024).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In this context, the acronym SMART stands for Specific, Measurable, Achievable, Relevant and Timebound.</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Hubs are expected to set ambitious SMART objectives based on their LPME and informed by appropriate data, evidence and national and comparative averages for delivery. We expect your Hub board (or equivalent oversight group) to be proactive and engaged in your performance against the SMART objectives and other requirements of the funding agreement, reporting on progress at quarterly board meetings. </a:t>
          </a:r>
        </a:p>
        <a:p>
          <a:pPr marL="0" marR="0" lvl="0" indent="0" defTabSz="914400" eaLnBrk="1" fontAlgn="auto" latinLnBrk="0" hangingPunct="1">
            <a:lnSpc>
              <a:spcPct val="100000"/>
            </a:lnSpc>
            <a:spcBef>
              <a:spcPts val="0"/>
            </a:spcBef>
            <a:spcAft>
              <a:spcPts val="0"/>
            </a:spcAft>
            <a:buClrTx/>
            <a:buSzTx/>
            <a:buFontTx/>
            <a:buNone/>
            <a:tabLst/>
            <a:defRPr/>
          </a:pP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We are requesting this information using a template to ensure that the information we receive for Music Education Hubs is consistent and comparable.</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Your objectives must be agreed by the Arts Council and should cover how you intend to deliver your </a:t>
          </a:r>
          <a:r>
            <a:rPr lang="en-GB" sz="1200" b="1" baseline="0">
              <a:solidFill>
                <a:schemeClr val="dk1"/>
              </a:solidFill>
              <a:effectLst/>
              <a:latin typeface="Arial" panose="020B0604020202020204" pitchFamily="34" charset="0"/>
              <a:ea typeface="+mn-ea"/>
              <a:cs typeface="Arial" panose="020B0604020202020204" pitchFamily="34" charset="0"/>
            </a:rPr>
            <a:t>Programme of Activity</a:t>
          </a:r>
          <a:r>
            <a:rPr lang="en-GB" sz="1200" baseline="0">
              <a:solidFill>
                <a:schemeClr val="dk1"/>
              </a:solidFill>
              <a:effectLst/>
              <a:latin typeface="Arial" panose="020B0604020202020204" pitchFamily="34" charset="0"/>
              <a:ea typeface="+mn-ea"/>
              <a:cs typeface="Arial" panose="020B0604020202020204" pitchFamily="34" charset="0"/>
            </a:rPr>
            <a:t>, alongside outlining your approach to other key considerations including </a:t>
          </a:r>
          <a:r>
            <a:rPr lang="en-GB" sz="1200" b="1" baseline="0">
              <a:solidFill>
                <a:schemeClr val="dk1"/>
              </a:solidFill>
              <a:effectLst/>
              <a:latin typeface="Arial" panose="020B0604020202020204" pitchFamily="34" charset="0"/>
              <a:ea typeface="+mn-ea"/>
              <a:cs typeface="Arial" panose="020B0604020202020204" pitchFamily="34" charset="0"/>
            </a:rPr>
            <a:t>Quality</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b="1" baseline="0">
              <a:solidFill>
                <a:schemeClr val="dk1"/>
              </a:solidFill>
              <a:effectLst/>
              <a:latin typeface="Arial" panose="020B0604020202020204" pitchFamily="34" charset="0"/>
              <a:ea typeface="+mn-ea"/>
              <a:cs typeface="Arial" panose="020B0604020202020204" pitchFamily="34" charset="0"/>
            </a:rPr>
            <a:t>Partnerships</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b="1" baseline="0">
              <a:solidFill>
                <a:schemeClr val="dk1"/>
              </a:solidFill>
              <a:effectLst/>
              <a:latin typeface="Arial" panose="020B0604020202020204" pitchFamily="34" charset="0"/>
              <a:ea typeface="+mn-ea"/>
              <a:cs typeface="Arial" panose="020B0604020202020204" pitchFamily="34" charset="0"/>
            </a:rPr>
            <a:t>Schools</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b="1" baseline="0">
              <a:solidFill>
                <a:schemeClr val="dk1"/>
              </a:solidFill>
              <a:effectLst/>
              <a:latin typeface="Arial" panose="020B0604020202020204" pitchFamily="34" charset="0"/>
              <a:ea typeface="+mn-ea"/>
              <a:cs typeface="Arial" panose="020B0604020202020204" pitchFamily="34" charset="0"/>
            </a:rPr>
            <a:t>Progression and Musical Development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b="1" baseline="0">
              <a:solidFill>
                <a:schemeClr val="dk1"/>
              </a:solidFill>
              <a:effectLst/>
              <a:latin typeface="Arial" panose="020B0604020202020204" pitchFamily="34" charset="0"/>
              <a:ea typeface="+mn-ea"/>
              <a:cs typeface="Arial" panose="020B0604020202020204" pitchFamily="34" charset="0"/>
            </a:rPr>
            <a:t>Inclusion</a:t>
          </a:r>
          <a:r>
            <a:rPr lang="en-GB" sz="1200" baseline="0">
              <a:solidFill>
                <a:schemeClr val="dk1"/>
              </a:solidFill>
              <a:effectLst/>
              <a:latin typeface="Arial" panose="020B0604020202020204" pitchFamily="34" charset="0"/>
              <a:ea typeface="+mn-ea"/>
              <a:cs typeface="Arial" panose="020B0604020202020204" pitchFamily="34" charset="0"/>
            </a:rPr>
            <a:t> and </a:t>
          </a:r>
          <a:r>
            <a:rPr lang="en-GB" sz="1200" b="1" baseline="0">
              <a:solidFill>
                <a:schemeClr val="dk1"/>
              </a:solidFill>
              <a:effectLst/>
              <a:latin typeface="Arial" panose="020B0604020202020204" pitchFamily="34" charset="0"/>
              <a:ea typeface="+mn-ea"/>
              <a:cs typeface="Arial" panose="020B0604020202020204" pitchFamily="34" charset="0"/>
            </a:rPr>
            <a:t>Sustainability</a:t>
          </a:r>
          <a:r>
            <a:rPr lang="en-GB" sz="1200" baseline="0">
              <a:solidFill>
                <a:schemeClr val="dk1"/>
              </a:solidFill>
              <a:effectLst/>
              <a:latin typeface="Arial" panose="020B0604020202020204" pitchFamily="34" charset="0"/>
              <a:ea typeface="+mn-ea"/>
              <a:cs typeface="Arial" panose="020B0604020202020204" pitchFamily="34" charset="0"/>
            </a:rPr>
            <a:t>.</a:t>
          </a:r>
          <a:br>
            <a:rPr lang="en-GB" sz="1200" baseline="0">
              <a:solidFill>
                <a:schemeClr val="dk1"/>
              </a:solidFill>
              <a:effectLst/>
              <a:latin typeface="Arial" panose="020B0604020202020204" pitchFamily="34" charset="0"/>
              <a:ea typeface="+mn-ea"/>
              <a:cs typeface="Arial" panose="020B0604020202020204" pitchFamily="34" charset="0"/>
            </a:rPr>
          </a:br>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As</a:t>
          </a:r>
          <a:r>
            <a:rPr lang="en-GB" sz="1200" baseline="0">
              <a:solidFill>
                <a:sysClr val="windowText" lastClr="000000"/>
              </a:solidFill>
              <a:effectLst/>
              <a:latin typeface="Arial" panose="020B0604020202020204" pitchFamily="34" charset="0"/>
              <a:ea typeface="+mn-ea"/>
              <a:cs typeface="Arial" panose="020B0604020202020204" pitchFamily="34" charset="0"/>
            </a:rPr>
            <a:t> a minimum, w</a:t>
          </a:r>
          <a:r>
            <a:rPr lang="en-GB" sz="1200">
              <a:solidFill>
                <a:sysClr val="windowText" lastClr="000000"/>
              </a:solidFill>
              <a:effectLst/>
              <a:latin typeface="Arial" panose="020B0604020202020204" pitchFamily="34" charset="0"/>
              <a:ea typeface="+mn-ea"/>
              <a:cs typeface="Arial" panose="020B0604020202020204" pitchFamily="34" charset="0"/>
            </a:rPr>
            <a:t>e would expect each area</a:t>
          </a:r>
          <a:r>
            <a:rPr lang="en-GB" sz="1200" baseline="0">
              <a:solidFill>
                <a:sysClr val="windowText" lastClr="000000"/>
              </a:solidFill>
              <a:effectLst/>
              <a:latin typeface="Arial" panose="020B0604020202020204" pitchFamily="34" charset="0"/>
              <a:ea typeface="+mn-ea"/>
              <a:cs typeface="Arial" panose="020B0604020202020204" pitchFamily="34" charset="0"/>
            </a:rPr>
            <a:t> of performance to have at least one objective contributing to it. However, each objective may contribute towards more than one performance area. </a:t>
          </a:r>
          <a:r>
            <a:rPr lang="en-GB" sz="1200" baseline="0">
              <a:solidFill>
                <a:schemeClr val="dk1"/>
              </a:solidFill>
              <a:effectLst/>
              <a:latin typeface="Arial" panose="020B0604020202020204" pitchFamily="34" charset="0"/>
              <a:ea typeface="+mn-ea"/>
              <a:cs typeface="Arial" panose="020B0604020202020204" pitchFamily="34" charset="0"/>
            </a:rPr>
            <a:t>There is a counter at the top of the template to help with this.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For further information, please refer to our </a:t>
          </a:r>
          <a:r>
            <a:rPr lang="en-GB" sz="1200" b="1" baseline="0">
              <a:solidFill>
                <a:sysClr val="windowText" lastClr="000000"/>
              </a:solidFill>
              <a:effectLst/>
              <a:latin typeface="Arial" panose="020B0604020202020204" pitchFamily="34" charset="0"/>
              <a:ea typeface="+mn-ea"/>
              <a:cs typeface="Arial" panose="020B0604020202020204" pitchFamily="34" charset="0"/>
            </a:rPr>
            <a:t>Relationship Framework, Additional conditions and Performance Framework</a:t>
          </a:r>
          <a:r>
            <a:rPr lang="en-GB" sz="1200" baseline="0">
              <a:solidFill>
                <a:sysClr val="windowText" lastClr="000000"/>
              </a:solidFill>
              <a:effectLst/>
              <a:latin typeface="Arial" panose="020B0604020202020204" pitchFamily="34" charset="0"/>
              <a:ea typeface="+mn-ea"/>
              <a:cs typeface="Arial" panose="020B0604020202020204" pitchFamily="34" charset="0"/>
            </a:rPr>
            <a:t> for </a:t>
          </a:r>
          <a:r>
            <a:rPr lang="en-GB" sz="1200" baseline="0">
              <a:solidFill>
                <a:schemeClr val="dk1"/>
              </a:solidFill>
              <a:effectLst/>
              <a:latin typeface="Arial" panose="020B0604020202020204" pitchFamily="34" charset="0"/>
              <a:ea typeface="+mn-ea"/>
              <a:cs typeface="Arial" panose="020B0604020202020204" pitchFamily="34" charset="0"/>
            </a:rPr>
            <a:t>2023-24.</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If you have any questions about the template or your SMART objectives, </a:t>
          </a:r>
          <a:r>
            <a:rPr lang="en-GB" sz="1200" b="1" baseline="0">
              <a:solidFill>
                <a:schemeClr val="dk1"/>
              </a:solidFill>
              <a:effectLst/>
              <a:latin typeface="Arial" panose="020B0604020202020204" pitchFamily="34" charset="0"/>
              <a:ea typeface="+mn-ea"/>
              <a:cs typeface="Arial" panose="020B0604020202020204" pitchFamily="34" charset="0"/>
            </a:rPr>
            <a:t>please contact your Relationship Manager</a:t>
          </a:r>
          <a:r>
            <a:rPr lang="en-GB" sz="1200" baseline="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br>
            <a:rPr lang="en-GB" sz="1200" baseline="0">
              <a:solidFill>
                <a:srgbClr val="FF0000"/>
              </a:solidFill>
              <a:effectLst/>
              <a:latin typeface="Arial" panose="020B0604020202020204" pitchFamily="34" charset="0"/>
              <a:ea typeface="+mn-ea"/>
              <a:cs typeface="Arial" panose="020B0604020202020204" pitchFamily="34" charset="0"/>
            </a:rPr>
          </a:br>
          <a:r>
            <a:rPr lang="en-GB" sz="1200" b="1" u="sng" baseline="0">
              <a:solidFill>
                <a:schemeClr val="dk1"/>
              </a:solidFill>
              <a:effectLst/>
              <a:latin typeface="Arial" panose="020B0604020202020204" pitchFamily="34" charset="0"/>
              <a:ea typeface="+mn-ea"/>
              <a:cs typeface="Arial" panose="020B0604020202020204" pitchFamily="34" charset="0"/>
            </a:rPr>
            <a:t>General Guidance</a:t>
          </a:r>
          <a:endParaRPr lang="en-GB" sz="1200" baseline="0">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This sheet is set up to accept </a:t>
          </a:r>
          <a:r>
            <a:rPr lang="en-GB" sz="1200" b="1" baseline="0">
              <a:solidFill>
                <a:schemeClr val="dk1"/>
              </a:solidFill>
              <a:effectLst/>
              <a:latin typeface="Arial" panose="020B0604020202020204" pitchFamily="34" charset="0"/>
              <a:ea typeface="+mn-ea"/>
              <a:cs typeface="Arial" panose="020B0604020202020204" pitchFamily="34" charset="0"/>
            </a:rPr>
            <a:t>30 activities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Your activities do not need to be listed in priority order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The template has been locked to protect the structure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You will not be able to add or delete row</a:t>
          </a:r>
          <a:r>
            <a:rPr lang="en-GB" sz="1200" baseline="0">
              <a:solidFill>
                <a:sysClr val="windowText" lastClr="000000"/>
              </a:solidFill>
              <a:effectLst/>
              <a:latin typeface="Arial" panose="020B0604020202020204" pitchFamily="34" charset="0"/>
              <a:ea typeface="+mn-ea"/>
              <a:cs typeface="Arial" panose="020B0604020202020204" pitchFamily="34" charset="0"/>
            </a:rPr>
            <a: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ysClr val="windowText" lastClr="000000"/>
              </a:solidFill>
              <a:effectLst/>
              <a:latin typeface="Arial" panose="020B0604020202020204" pitchFamily="34" charset="0"/>
              <a:ea typeface="+mn-ea"/>
              <a:cs typeface="Arial" panose="020B0604020202020204" pitchFamily="34" charset="0"/>
            </a:rPr>
            <a:t>If you wish to alter your view of the template, you can use the zoom function to the bottom right of your screen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ysClr val="windowText" lastClr="000000"/>
              </a:solidFill>
              <a:effectLst/>
              <a:latin typeface="Arial" panose="020B0604020202020204" pitchFamily="34" charset="0"/>
              <a:ea typeface="+mn-ea"/>
              <a:cs typeface="Arial" panose="020B0604020202020204" pitchFamily="34" charset="0"/>
            </a:rPr>
            <a:t>Please enter your </a:t>
          </a:r>
          <a:r>
            <a:rPr lang="en-GB" sz="1200" b="1" baseline="0">
              <a:solidFill>
                <a:sysClr val="windowText" lastClr="000000"/>
              </a:solidFill>
              <a:effectLst/>
              <a:latin typeface="Arial" panose="020B0604020202020204" pitchFamily="34" charset="0"/>
              <a:ea typeface="+mn-ea"/>
              <a:cs typeface="Arial" panose="020B0604020202020204" pitchFamily="34" charset="0"/>
            </a:rPr>
            <a:t>Name of Hub </a:t>
          </a:r>
          <a:r>
            <a:rPr lang="en-GB" sz="1200" b="0" baseline="0">
              <a:solidFill>
                <a:sysClr val="windowText" lastClr="000000"/>
              </a:solidFill>
              <a:effectLst/>
              <a:latin typeface="Arial" panose="020B0604020202020204" pitchFamily="34" charset="0"/>
              <a:ea typeface="+mn-ea"/>
              <a:cs typeface="Arial" panose="020B0604020202020204" pitchFamily="34" charset="0"/>
            </a:rPr>
            <a:t>and </a:t>
          </a:r>
          <a:r>
            <a:rPr lang="en-GB" sz="1200" b="1" baseline="0">
              <a:solidFill>
                <a:sysClr val="windowText" lastClr="000000"/>
              </a:solidFill>
              <a:effectLst/>
              <a:latin typeface="Arial" panose="020B0604020202020204" pitchFamily="34" charset="0"/>
              <a:ea typeface="+mn-ea"/>
              <a:cs typeface="Arial" panose="020B0604020202020204" pitchFamily="34" charset="0"/>
            </a:rPr>
            <a:t>Grantium Project Number </a:t>
          </a:r>
          <a:r>
            <a:rPr lang="en-GB" sz="1200" b="0" baseline="0">
              <a:solidFill>
                <a:sysClr val="windowText" lastClr="000000"/>
              </a:solidFill>
              <a:effectLst/>
              <a:latin typeface="Arial" panose="020B0604020202020204" pitchFamily="34" charset="0"/>
              <a:ea typeface="+mn-ea"/>
              <a:cs typeface="Arial" panose="020B0604020202020204" pitchFamily="34" charset="0"/>
            </a:rPr>
            <a:t>at the top left hand side of the template, within the SMART Objectives Setting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u="sng">
              <a:solidFill>
                <a:schemeClr val="dk1"/>
              </a:solidFill>
              <a:effectLst/>
              <a:latin typeface="Arial" panose="020B0604020202020204" pitchFamily="34" charset="0"/>
              <a:ea typeface="+mn-ea"/>
              <a:cs typeface="Arial" panose="020B0604020202020204" pitchFamily="34" charset="0"/>
            </a:rPr>
            <a:t>Performance Framework Tab</a:t>
          </a:r>
        </a:p>
        <a:p>
          <a:r>
            <a:rPr lang="en-GB" sz="1200" b="1" u="none">
              <a:solidFill>
                <a:schemeClr val="dk1"/>
              </a:solidFill>
              <a:effectLst/>
              <a:latin typeface="Arial" panose="020B0604020202020204" pitchFamily="34" charset="0"/>
              <a:ea typeface="+mn-ea"/>
              <a:cs typeface="Arial" panose="020B0604020202020204" pitchFamily="34" charset="0"/>
            </a:rPr>
            <a:t>Initial Overall Rating (Column C)</a:t>
          </a:r>
        </a:p>
        <a:p>
          <a:r>
            <a:rPr lang="en-GB" sz="1200" b="0" u="none">
              <a:solidFill>
                <a:schemeClr val="dk1"/>
              </a:solidFill>
              <a:effectLst/>
              <a:latin typeface="Arial" panose="020B0604020202020204" pitchFamily="34" charset="0"/>
              <a:ea typeface="+mn-ea"/>
              <a:cs typeface="Arial" panose="020B0604020202020204" pitchFamily="34" charset="0"/>
            </a:rPr>
            <a:t>Within this column, please provide an initial overall rating for each</a:t>
          </a:r>
          <a:r>
            <a:rPr lang="en-GB" sz="1200" b="0" u="none" baseline="0">
              <a:solidFill>
                <a:schemeClr val="dk1"/>
              </a:solidFill>
              <a:effectLst/>
              <a:latin typeface="Arial" panose="020B0604020202020204" pitchFamily="34" charset="0"/>
              <a:ea typeface="+mn-ea"/>
              <a:cs typeface="Arial" panose="020B0604020202020204" pitchFamily="34" charset="0"/>
            </a:rPr>
            <a:t> of the 7 performance areas (i.e. Programme of Activity, Quality, Partnerships, Schools, Progression and Musical Development, Inclusion and Sustainability). </a:t>
          </a:r>
        </a:p>
        <a:p>
          <a:endParaRPr lang="en-GB" sz="1200" b="0" u="none" baseline="0">
            <a:solidFill>
              <a:schemeClr val="dk1"/>
            </a:solidFill>
            <a:effectLst/>
            <a:latin typeface="Arial" panose="020B0604020202020204" pitchFamily="34" charset="0"/>
            <a:ea typeface="+mn-ea"/>
            <a:cs typeface="Arial" panose="020B0604020202020204" pitchFamily="34" charset="0"/>
          </a:endParaRPr>
        </a:p>
        <a:p>
          <a:r>
            <a:rPr lang="en-GB" sz="1200" b="1" baseline="0">
              <a:solidFill>
                <a:schemeClr val="dk1"/>
              </a:solidFill>
              <a:effectLst/>
              <a:latin typeface="Arial" panose="020B0604020202020204" pitchFamily="34" charset="0"/>
              <a:ea typeface="+mn-ea"/>
              <a:cs typeface="Arial" panose="020B0604020202020204" pitchFamily="34" charset="0"/>
            </a:rPr>
            <a:t>Date Rating Last Modified (Column D)</a:t>
          </a:r>
          <a:endParaRPr lang="en-GB" sz="1200">
            <a:effectLst/>
            <a:latin typeface="Arial" panose="020B0604020202020204" pitchFamily="34" charset="0"/>
            <a:cs typeface="Arial" panose="020B0604020202020204" pitchFamily="34" charset="0"/>
          </a:endParaRPr>
        </a:p>
        <a:p>
          <a:r>
            <a:rPr lang="en-GB" sz="1200" b="0" baseline="0">
              <a:solidFill>
                <a:schemeClr val="dk1"/>
              </a:solidFill>
              <a:effectLst/>
              <a:latin typeface="Arial" panose="020B0604020202020204" pitchFamily="34" charset="0"/>
              <a:ea typeface="+mn-ea"/>
              <a:cs typeface="Arial" panose="020B0604020202020204" pitchFamily="34" charset="0"/>
            </a:rPr>
            <a:t>Please outline the last quarter that this rating was changed (i.e. which of our 4 payment condition submissions this was altered).</a:t>
          </a:r>
          <a:endParaRPr lang="en-GB" sz="1200" b="0" u="none" baseline="0">
            <a:solidFill>
              <a:schemeClr val="dk1"/>
            </a:solidFill>
            <a:effectLst/>
            <a:latin typeface="Arial" panose="020B0604020202020204" pitchFamily="34" charset="0"/>
            <a:ea typeface="+mn-ea"/>
            <a:cs typeface="Arial" panose="020B0604020202020204" pitchFamily="34" charset="0"/>
          </a:endParaRPr>
        </a:p>
        <a:p>
          <a:endParaRPr lang="en-GB" sz="1200" b="0" u="none" baseline="0">
            <a:solidFill>
              <a:schemeClr val="dk1"/>
            </a:solidFill>
            <a:effectLst/>
            <a:latin typeface="Arial" panose="020B0604020202020204" pitchFamily="34" charset="0"/>
            <a:ea typeface="+mn-ea"/>
            <a:cs typeface="Arial" panose="020B0604020202020204" pitchFamily="34" charset="0"/>
          </a:endParaRPr>
        </a:p>
        <a:p>
          <a:r>
            <a:rPr lang="en-GB" sz="1200" b="1" u="none" baseline="0">
              <a:solidFill>
                <a:schemeClr val="dk1"/>
              </a:solidFill>
              <a:effectLst/>
              <a:latin typeface="Arial" panose="020B0604020202020204" pitchFamily="34" charset="0"/>
              <a:ea typeface="+mn-ea"/>
              <a:cs typeface="Arial" panose="020B0604020202020204" pitchFamily="34" charset="0"/>
            </a:rPr>
            <a:t>Number of Objectives Set (Column E)</a:t>
          </a:r>
        </a:p>
        <a:p>
          <a:r>
            <a:rPr lang="en-GB" sz="1200" b="0" u="none" baseline="0">
              <a:solidFill>
                <a:schemeClr val="dk1"/>
              </a:solidFill>
              <a:effectLst/>
              <a:latin typeface="Arial" panose="020B0604020202020204" pitchFamily="34" charset="0"/>
              <a:ea typeface="+mn-ea"/>
              <a:cs typeface="Arial" panose="020B0604020202020204" pitchFamily="34" charset="0"/>
            </a:rPr>
            <a:t>This column will automatically pull through the number of objectives you have provided in your SMART Objectives Setting tab (see further details on how to complete this below).</a:t>
          </a:r>
        </a:p>
        <a:p>
          <a:endParaRPr lang="en-GB" sz="1200" b="0" u="none" baseline="0">
            <a:solidFill>
              <a:schemeClr val="dk1"/>
            </a:solidFill>
            <a:effectLst/>
            <a:latin typeface="Arial" panose="020B0604020202020204" pitchFamily="34" charset="0"/>
            <a:ea typeface="+mn-ea"/>
            <a:cs typeface="Arial" panose="020B0604020202020204" pitchFamily="34" charset="0"/>
          </a:endParaRPr>
        </a:p>
        <a:p>
          <a:r>
            <a:rPr lang="en-GB" sz="1200" b="1" u="none" baseline="0">
              <a:solidFill>
                <a:schemeClr val="dk1"/>
              </a:solidFill>
              <a:effectLst/>
              <a:latin typeface="Arial" panose="020B0604020202020204" pitchFamily="34" charset="0"/>
              <a:ea typeface="+mn-ea"/>
              <a:cs typeface="Arial" panose="020B0604020202020204" pitchFamily="34" charset="0"/>
            </a:rPr>
            <a:t>Hub Comments (Column F)</a:t>
          </a:r>
        </a:p>
        <a:p>
          <a:r>
            <a:rPr lang="en-GB" sz="1200" b="0" u="none" baseline="0">
              <a:solidFill>
                <a:schemeClr val="dk1"/>
              </a:solidFill>
              <a:effectLst/>
              <a:latin typeface="Arial" panose="020B0604020202020204" pitchFamily="34" charset="0"/>
              <a:ea typeface="+mn-ea"/>
              <a:cs typeface="Arial" panose="020B0604020202020204" pitchFamily="34" charset="0"/>
            </a:rPr>
            <a:t>Please provide a short description of how you have reached your initial overall rating for each performance area.</a:t>
          </a:r>
        </a:p>
        <a:p>
          <a:endParaRPr lang="en-GB" sz="1200" b="0" u="none" baseline="0">
            <a:solidFill>
              <a:schemeClr val="dk1"/>
            </a:solidFill>
            <a:effectLst/>
            <a:latin typeface="Arial" panose="020B0604020202020204" pitchFamily="34" charset="0"/>
            <a:ea typeface="+mn-ea"/>
            <a:cs typeface="Arial" panose="020B0604020202020204" pitchFamily="34" charset="0"/>
          </a:endParaRPr>
        </a:p>
        <a:p>
          <a:r>
            <a:rPr lang="en-GB" sz="1200" b="0" u="none" baseline="0">
              <a:solidFill>
                <a:schemeClr val="dk1"/>
              </a:solidFill>
              <a:effectLst/>
              <a:latin typeface="Arial" panose="020B0604020202020204" pitchFamily="34" charset="0"/>
              <a:ea typeface="+mn-ea"/>
              <a:cs typeface="Arial" panose="020B0604020202020204" pitchFamily="34" charset="0"/>
            </a:rPr>
            <a:t>A descriptor of the rating, and each area of performance is provided in the boxes below. </a:t>
          </a:r>
          <a:endParaRPr lang="en-GB" sz="1200" b="1" u="sng">
            <a:solidFill>
              <a:schemeClr val="dk1"/>
            </a:solidFill>
            <a:effectLst/>
            <a:latin typeface="Arial" panose="020B0604020202020204" pitchFamily="34" charset="0"/>
            <a:ea typeface="+mn-ea"/>
            <a:cs typeface="Arial" panose="020B0604020202020204" pitchFamily="34" charset="0"/>
          </a:endParaRPr>
        </a:p>
        <a:p>
          <a:endParaRPr lang="en-GB" sz="1200" b="1" u="sng">
            <a:solidFill>
              <a:schemeClr val="dk1"/>
            </a:solidFill>
            <a:effectLst/>
            <a:latin typeface="Arial" panose="020B0604020202020204" pitchFamily="34" charset="0"/>
            <a:ea typeface="+mn-ea"/>
            <a:cs typeface="Arial" panose="020B0604020202020204" pitchFamily="34" charset="0"/>
          </a:endParaRPr>
        </a:p>
        <a:p>
          <a:r>
            <a:rPr lang="en-GB" sz="1200" b="1" u="sng">
              <a:solidFill>
                <a:schemeClr val="dk1"/>
              </a:solidFill>
              <a:effectLst/>
              <a:latin typeface="Arial" panose="020B0604020202020204" pitchFamily="34" charset="0"/>
              <a:ea typeface="+mn-ea"/>
              <a:cs typeface="Arial" panose="020B0604020202020204" pitchFamily="34" charset="0"/>
            </a:rPr>
            <a:t>SMART Objective</a:t>
          </a:r>
          <a:r>
            <a:rPr lang="en-GB" sz="1200" b="1" u="sng" baseline="0">
              <a:solidFill>
                <a:schemeClr val="dk1"/>
              </a:solidFill>
              <a:effectLst/>
              <a:latin typeface="Arial" panose="020B0604020202020204" pitchFamily="34" charset="0"/>
              <a:ea typeface="+mn-ea"/>
              <a:cs typeface="Arial" panose="020B0604020202020204" pitchFamily="34" charset="0"/>
            </a:rPr>
            <a:t> Setting Tab</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Information Check (Column D)</a:t>
          </a:r>
        </a:p>
        <a:p>
          <a:r>
            <a:rPr lang="en-GB" sz="1200" b="0">
              <a:solidFill>
                <a:schemeClr val="dk1"/>
              </a:solidFill>
              <a:effectLst/>
              <a:latin typeface="Arial" panose="020B0604020202020204" pitchFamily="34" charset="0"/>
              <a:ea typeface="+mn-ea"/>
              <a:cs typeface="Arial" panose="020B0604020202020204" pitchFamily="34" charset="0"/>
            </a:rPr>
            <a:t>T</a:t>
          </a:r>
          <a:r>
            <a:rPr lang="en-GB" sz="1200">
              <a:solidFill>
                <a:schemeClr val="dk1"/>
              </a:solidFill>
              <a:effectLst/>
              <a:latin typeface="Arial" panose="020B0604020202020204" pitchFamily="34" charset="0"/>
              <a:ea typeface="+mn-ea"/>
              <a:cs typeface="Arial" panose="020B0604020202020204" pitchFamily="34" charset="0"/>
            </a:rPr>
            <a:t>his column will flag if any mandatory</a:t>
          </a:r>
          <a:r>
            <a:rPr lang="en-GB" sz="1200" baseline="0">
              <a:solidFill>
                <a:schemeClr val="dk1"/>
              </a:solidFill>
              <a:effectLst/>
              <a:latin typeface="Arial" panose="020B0604020202020204" pitchFamily="34" charset="0"/>
              <a:ea typeface="+mn-ea"/>
              <a:cs typeface="Arial" panose="020B0604020202020204" pitchFamily="34" charset="0"/>
            </a:rPr>
            <a:t> sections on each row have yet to be completed. It will display the message 'Row Complete' when all mandatory sections have been completed on the row.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Activity (Column E)</a:t>
          </a:r>
        </a:p>
        <a:p>
          <a:r>
            <a:rPr lang="en-GB" sz="1200">
              <a:solidFill>
                <a:schemeClr val="dk1"/>
              </a:solidFill>
              <a:effectLst/>
              <a:latin typeface="Arial" panose="020B0604020202020204" pitchFamily="34" charset="0"/>
              <a:ea typeface="+mn-ea"/>
              <a:cs typeface="Arial" panose="020B0604020202020204" pitchFamily="34" charset="0"/>
            </a:rPr>
            <a:t>Please include a brief overview of the Activity.</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You will have 200 characters (including spaces) to describe each proposed</a:t>
          </a:r>
          <a:r>
            <a:rPr lang="en-GB" sz="1200" baseline="0">
              <a:solidFill>
                <a:schemeClr val="dk1"/>
              </a:solidFill>
              <a:effectLst/>
              <a:latin typeface="Arial" panose="020B0604020202020204" pitchFamily="34" charset="0"/>
              <a:ea typeface="+mn-ea"/>
              <a:cs typeface="Arial" panose="020B0604020202020204" pitchFamily="34" charset="0"/>
            </a:rPr>
            <a:t> Activity. When you have described your Activity, you can press 'enter' on your keyboard to view how many characters you have remaining. The figure will be shown in the next column (to the right).</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Activity Owner (Column G)</a:t>
          </a:r>
        </a:p>
        <a:p>
          <a:r>
            <a:rPr lang="en-GB" sz="1200">
              <a:solidFill>
                <a:schemeClr val="dk1"/>
              </a:solidFill>
              <a:effectLst/>
              <a:latin typeface="Arial" panose="020B0604020202020204" pitchFamily="34" charset="0"/>
              <a:ea typeface="+mn-ea"/>
              <a:cs typeface="Arial" panose="020B0604020202020204" pitchFamily="34" charset="0"/>
            </a:rPr>
            <a:t>Please</a:t>
          </a:r>
          <a:r>
            <a:rPr lang="en-GB" sz="1200" baseline="0">
              <a:solidFill>
                <a:schemeClr val="dk1"/>
              </a:solidFill>
              <a:effectLst/>
              <a:latin typeface="Arial" panose="020B0604020202020204" pitchFamily="34" charset="0"/>
              <a:ea typeface="+mn-ea"/>
              <a:cs typeface="Arial" panose="020B0604020202020204" pitchFamily="34" charset="0"/>
            </a:rPr>
            <a:t> outline t</a:t>
          </a:r>
          <a:r>
            <a:rPr lang="en-GB" sz="1200">
              <a:solidFill>
                <a:schemeClr val="dk1"/>
              </a:solidFill>
              <a:effectLst/>
              <a:latin typeface="Arial" panose="020B0604020202020204" pitchFamily="34" charset="0"/>
              <a:ea typeface="+mn-ea"/>
              <a:cs typeface="Arial" panose="020B0604020202020204" pitchFamily="34" charset="0"/>
            </a:rPr>
            <a:t>he</a:t>
          </a:r>
          <a:r>
            <a:rPr lang="en-GB" sz="1200" baseline="0">
              <a:solidFill>
                <a:schemeClr val="dk1"/>
              </a:solidFill>
              <a:effectLst/>
              <a:latin typeface="Arial" panose="020B0604020202020204" pitchFamily="34" charset="0"/>
              <a:ea typeface="+mn-ea"/>
              <a:cs typeface="Arial" panose="020B0604020202020204" pitchFamily="34" charset="0"/>
            </a:rPr>
            <a:t> name of the individual or organisation responsible for this activity </a:t>
          </a:r>
          <a:r>
            <a:rPr lang="en-GB" sz="1200">
              <a:solidFill>
                <a:schemeClr val="dk1"/>
              </a:solidFill>
              <a:effectLst/>
              <a:latin typeface="Arial" panose="020B0604020202020204" pitchFamily="34" charset="0"/>
              <a:ea typeface="+mn-ea"/>
              <a:cs typeface="Arial" panose="020B0604020202020204" pitchFamily="34" charset="0"/>
            </a:rPr>
            <a:t>(e.g. a Named Contact,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Hub Lead</a:t>
          </a:r>
          <a:r>
            <a:rPr lang="en-GB" sz="1200" baseline="0">
              <a:solidFill>
                <a:schemeClr val="dk1"/>
              </a:solidFill>
              <a:effectLst/>
              <a:latin typeface="Arial" panose="020B0604020202020204" pitchFamily="34" charset="0"/>
              <a:ea typeface="+mn-ea"/>
              <a:cs typeface="Arial" panose="020B0604020202020204" pitchFamily="34" charset="0"/>
            </a:rPr>
            <a:t> or</a:t>
          </a:r>
          <a:r>
            <a:rPr lang="en-GB" sz="1200">
              <a:solidFill>
                <a:schemeClr val="dk1"/>
              </a:solidFill>
              <a:effectLst/>
              <a:latin typeface="Arial" panose="020B0604020202020204" pitchFamily="34" charset="0"/>
              <a:ea typeface="+mn-ea"/>
              <a:cs typeface="Arial" panose="020B0604020202020204" pitchFamily="34" charset="0"/>
            </a:rPr>
            <a:t> Hub Partner).</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Completion Date (Column H)</a:t>
          </a:r>
        </a:p>
        <a:p>
          <a:r>
            <a:rPr lang="en-GB" sz="1200">
              <a:solidFill>
                <a:schemeClr val="dk1"/>
              </a:solidFill>
              <a:effectLst/>
              <a:latin typeface="Arial" panose="020B0604020202020204" pitchFamily="34" charset="0"/>
              <a:ea typeface="+mn-ea"/>
              <a:cs typeface="Arial" panose="020B0604020202020204" pitchFamily="34" charset="0"/>
            </a:rPr>
            <a:t>The dat</a:t>
          </a:r>
          <a:r>
            <a:rPr lang="en-GB" sz="1200" baseline="0">
              <a:solidFill>
                <a:schemeClr val="dk1"/>
              </a:solidFill>
              <a:effectLst/>
              <a:latin typeface="Arial" panose="020B0604020202020204" pitchFamily="34" charset="0"/>
              <a:ea typeface="+mn-ea"/>
              <a:cs typeface="Arial" panose="020B0604020202020204" pitchFamily="34" charset="0"/>
            </a:rPr>
            <a:t>e that this activity is intended to be complete by. T</a:t>
          </a:r>
          <a:r>
            <a:rPr lang="en-GB" sz="1200">
              <a:solidFill>
                <a:schemeClr val="dk1"/>
              </a:solidFill>
              <a:effectLst/>
              <a:latin typeface="Arial" panose="020B0604020202020204" pitchFamily="34" charset="0"/>
              <a:ea typeface="+mn-ea"/>
              <a:cs typeface="Arial" panose="020B0604020202020204" pitchFamily="34" charset="0"/>
            </a:rPr>
            <a:t>his</a:t>
          </a:r>
          <a:r>
            <a:rPr lang="en-GB" sz="1200" baseline="0">
              <a:solidFill>
                <a:schemeClr val="dk1"/>
              </a:solidFill>
              <a:effectLst/>
              <a:latin typeface="Arial" panose="020B0604020202020204" pitchFamily="34" charset="0"/>
              <a:ea typeface="+mn-ea"/>
              <a:cs typeface="Arial" panose="020B0604020202020204" pitchFamily="34" charset="0"/>
            </a:rPr>
            <a:t> must be entered </a:t>
          </a:r>
          <a:r>
            <a:rPr lang="en-GB" sz="1200">
              <a:solidFill>
                <a:schemeClr val="dk1"/>
              </a:solidFill>
              <a:effectLst/>
              <a:latin typeface="Arial" panose="020B0604020202020204" pitchFamily="34" charset="0"/>
              <a:ea typeface="+mn-ea"/>
              <a:cs typeface="Arial" panose="020B0604020202020204" pitchFamily="34" charset="0"/>
            </a:rPr>
            <a:t>in DD/MM/YYYY format</a:t>
          </a:r>
          <a:r>
            <a:rPr lang="en-GB" sz="1200">
              <a:solidFill>
                <a:sysClr val="windowText" lastClr="000000"/>
              </a:solidFill>
              <a:effectLst/>
              <a:latin typeface="Arial" panose="020B0604020202020204" pitchFamily="34" charset="0"/>
              <a:ea typeface="+mn-ea"/>
              <a:cs typeface="Arial" panose="020B0604020202020204" pitchFamily="34" charset="0"/>
            </a:rPr>
            <a:t>. If</a:t>
          </a:r>
          <a:r>
            <a:rPr lang="en-GB" sz="1200" baseline="0">
              <a:solidFill>
                <a:sysClr val="windowText" lastClr="000000"/>
              </a:solidFill>
              <a:effectLst/>
              <a:latin typeface="Arial" panose="020B0604020202020204" pitchFamily="34" charset="0"/>
              <a:ea typeface="+mn-ea"/>
              <a:cs typeface="Arial" panose="020B0604020202020204" pitchFamily="34" charset="0"/>
            </a:rPr>
            <a:t> this is likely to be ongoing activity which continues beyond the current funding agreement, please enter the last date of the funding agreement, i.e. 31/08/2024.</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Outputs -</a:t>
          </a:r>
          <a:r>
            <a:rPr lang="en-GB" sz="1200" b="1" baseline="0">
              <a:solidFill>
                <a:schemeClr val="dk1"/>
              </a:solidFill>
              <a:effectLst/>
              <a:latin typeface="Arial" panose="020B0604020202020204" pitchFamily="34" charset="0"/>
              <a:ea typeface="+mn-ea"/>
              <a:cs typeface="Arial" panose="020B0604020202020204" pitchFamily="34" charset="0"/>
            </a:rPr>
            <a:t> </a:t>
          </a:r>
          <a:r>
            <a:rPr lang="en-GB" sz="1200" b="1">
              <a:solidFill>
                <a:schemeClr val="dk1"/>
              </a:solidFill>
              <a:effectLst/>
              <a:latin typeface="Arial" panose="020B0604020202020204" pitchFamily="34" charset="0"/>
              <a:ea typeface="+mn-ea"/>
              <a:cs typeface="Arial" panose="020B0604020202020204" pitchFamily="34" charset="0"/>
            </a:rPr>
            <a:t>i.e.</a:t>
          </a:r>
          <a:r>
            <a:rPr lang="en-GB" sz="1200" b="1" baseline="0">
              <a:solidFill>
                <a:schemeClr val="dk1"/>
              </a:solidFill>
              <a:effectLst/>
              <a:latin typeface="Arial" panose="020B0604020202020204" pitchFamily="34" charset="0"/>
              <a:ea typeface="+mn-ea"/>
              <a:cs typeface="Arial" panose="020B0604020202020204" pitchFamily="34" charset="0"/>
            </a:rPr>
            <a:t> </a:t>
          </a:r>
          <a:r>
            <a:rPr lang="en-GB" sz="1200" b="1">
              <a:solidFill>
                <a:schemeClr val="dk1"/>
              </a:solidFill>
              <a:effectLst/>
              <a:latin typeface="Arial" panose="020B0604020202020204" pitchFamily="34" charset="0"/>
              <a:ea typeface="+mn-ea"/>
              <a:cs typeface="Arial" panose="020B0604020202020204" pitchFamily="34" charset="0"/>
            </a:rPr>
            <a:t>Deliverables</a:t>
          </a:r>
          <a:r>
            <a:rPr lang="en-GB" sz="1200" b="1" baseline="0">
              <a:solidFill>
                <a:schemeClr val="dk1"/>
              </a:solidFill>
              <a:effectLst/>
              <a:latin typeface="Arial" panose="020B0604020202020204" pitchFamily="34" charset="0"/>
              <a:ea typeface="+mn-ea"/>
              <a:cs typeface="Arial" panose="020B0604020202020204" pitchFamily="34" charset="0"/>
            </a:rPr>
            <a:t> (Column I)</a:t>
          </a:r>
          <a:endParaRPr lang="en-GB" sz="12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By Output(s)/Deliverables, we mean what your objective will produce</a:t>
          </a:r>
          <a:r>
            <a:rPr lang="en-GB" sz="1200" baseline="0">
              <a:solidFill>
                <a:sysClr val="windowText" lastClr="000000"/>
              </a:solidFill>
              <a:effectLst/>
              <a:latin typeface="Arial" panose="020B0604020202020204" pitchFamily="34" charset="0"/>
              <a:ea typeface="+mn-ea"/>
              <a:cs typeface="Arial" panose="020B0604020202020204" pitchFamily="34" charset="0"/>
            </a:rPr>
            <a:t>. We would advise you to not exceed a maximum of 600 characters for this section.</a:t>
          </a:r>
          <a:br>
            <a:rPr lang="en-GB" sz="1200" b="1" i="1" baseline="0">
              <a:solidFill>
                <a:srgbClr val="FF0000"/>
              </a:solidFill>
              <a:effectLst/>
              <a:latin typeface="Arial" panose="020B0604020202020204" pitchFamily="34" charset="0"/>
              <a:ea typeface="+mn-ea"/>
              <a:cs typeface="Arial" panose="020B0604020202020204" pitchFamily="34" charset="0"/>
            </a:rPr>
          </a:b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Success</a:t>
          </a:r>
          <a:r>
            <a:rPr lang="en-GB" sz="1200" b="1" baseline="0">
              <a:solidFill>
                <a:schemeClr val="dk1"/>
              </a:solidFill>
              <a:effectLst/>
              <a:latin typeface="Arial" panose="020B0604020202020204" pitchFamily="34" charset="0"/>
              <a:ea typeface="+mn-ea"/>
              <a:cs typeface="Arial" panose="020B0604020202020204" pitchFamily="34" charset="0"/>
            </a:rPr>
            <a:t> Measures (Column K)</a:t>
          </a:r>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For each objective,</a:t>
          </a:r>
          <a:r>
            <a:rPr lang="en-GB" sz="1200" baseline="0">
              <a:solidFill>
                <a:sysClr val="windowText" lastClr="000000"/>
              </a:solidFill>
              <a:effectLst/>
              <a:latin typeface="Arial" panose="020B0604020202020204" pitchFamily="34" charset="0"/>
              <a:ea typeface="+mn-ea"/>
              <a:cs typeface="Arial" panose="020B0604020202020204" pitchFamily="34" charset="0"/>
            </a:rPr>
            <a:t> please write your success measures, which might be the change you aim to achieve, and how you might measure it. You should consider, where possible, using figures or percentages to quantify your aim - who might benefit, how many children and young people etc. We would advise you to not exceed a maximum of 600 characters for this section.</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2022-23 Results for Comparison (Column M)</a:t>
          </a:r>
        </a:p>
        <a:p>
          <a:r>
            <a:rPr lang="en-GB" sz="1200">
              <a:solidFill>
                <a:schemeClr val="dk1"/>
              </a:solidFill>
              <a:effectLst/>
              <a:latin typeface="Arial" panose="020B0604020202020204" pitchFamily="34" charset="0"/>
              <a:ea typeface="+mn-ea"/>
              <a:cs typeface="Arial" panose="020B0604020202020204" pitchFamily="34" charset="0"/>
            </a:rPr>
            <a:t>This</a:t>
          </a:r>
          <a:r>
            <a:rPr lang="en-GB" sz="1200" baseline="0">
              <a:solidFill>
                <a:schemeClr val="dk1"/>
              </a:solidFill>
              <a:effectLst/>
              <a:latin typeface="Arial" panose="020B0604020202020204" pitchFamily="34" charset="0"/>
              <a:ea typeface="+mn-ea"/>
              <a:cs typeface="Arial" panose="020B0604020202020204" pitchFamily="34" charset="0"/>
            </a:rPr>
            <a:t> column is not mandatory, but will enable you to benchmark your performance from the previous funding agreement period. If this activity is new, please leave it blank. We would advise you to not exceed a maximum of 600 characters for this section.</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Priority (Column O)</a:t>
          </a:r>
        </a:p>
        <a:p>
          <a:r>
            <a:rPr lang="en-GB" sz="1200">
              <a:solidFill>
                <a:schemeClr val="dk1"/>
              </a:solidFill>
              <a:effectLst/>
              <a:latin typeface="Arial" panose="020B0604020202020204" pitchFamily="34" charset="0"/>
              <a:ea typeface="+mn-ea"/>
              <a:cs typeface="Arial" panose="020B0604020202020204" pitchFamily="34" charset="0"/>
            </a:rPr>
            <a:t>Give</a:t>
          </a:r>
          <a:r>
            <a:rPr lang="en-GB" sz="1200" baseline="0">
              <a:solidFill>
                <a:schemeClr val="dk1"/>
              </a:solidFill>
              <a:effectLst/>
              <a:latin typeface="Arial" panose="020B0604020202020204" pitchFamily="34" charset="0"/>
              <a:ea typeface="+mn-ea"/>
              <a:cs typeface="Arial" panose="020B0604020202020204" pitchFamily="34" charset="0"/>
            </a:rPr>
            <a:t> this activity a priority. Select high, medium or low from the dropdown. </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Does this activity support the following items? (Columns P - V)</a:t>
          </a: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The items lists each performance area. Use the dropdowns to select as many of these as are relevant. Each objective may contribute towards multiple areas of performance.</a:t>
          </a:r>
          <a:br>
            <a:rPr lang="en-GB" sz="1200" baseline="0">
              <a:solidFill>
                <a:schemeClr val="dk1"/>
              </a:solidFill>
              <a:effectLst/>
              <a:latin typeface="Arial" panose="020B0604020202020204" pitchFamily="34" charset="0"/>
              <a:ea typeface="+mn-ea"/>
              <a:cs typeface="Arial" panose="020B0604020202020204" pitchFamily="34" charset="0"/>
            </a:rPr>
          </a:br>
          <a:endParaRPr lang="en-GB" sz="1200" baseline="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u="sng" baseline="0">
              <a:solidFill>
                <a:sysClr val="windowText" lastClr="000000"/>
              </a:solidFill>
              <a:effectLst/>
              <a:latin typeface="Arial" panose="020B0604020202020204" pitchFamily="34" charset="0"/>
              <a:ea typeface="+mn-ea"/>
              <a:cs typeface="Arial" panose="020B0604020202020204" pitchFamily="34" charset="0"/>
            </a:rPr>
            <a:t>Quarterly Updates Tab</a:t>
          </a:r>
        </a:p>
        <a:p>
          <a:pPr marL="0" marR="0" lvl="0" indent="0" defTabSz="914400" eaLnBrk="1" fontAlgn="auto" latinLnBrk="0" hangingPunct="1">
            <a:lnSpc>
              <a:spcPct val="100000"/>
            </a:lnSpc>
            <a:spcBef>
              <a:spcPts val="0"/>
            </a:spcBef>
            <a:spcAft>
              <a:spcPts val="0"/>
            </a:spcAft>
            <a:buClrTx/>
            <a:buSzTx/>
            <a:buFontTx/>
            <a:buNone/>
            <a:tabLst/>
            <a:defRPr/>
          </a:pPr>
          <a:r>
            <a:rPr lang="en-GB" sz="1200" b="0">
              <a:solidFill>
                <a:sysClr val="windowText" lastClr="000000"/>
              </a:solidFill>
              <a:effectLst/>
              <a:latin typeface="Arial" panose="020B0604020202020204" pitchFamily="34" charset="0"/>
              <a:ea typeface="+mn-ea"/>
              <a:cs typeface="Arial" panose="020B0604020202020204" pitchFamily="34" charset="0"/>
            </a:rPr>
            <a:t>Use</a:t>
          </a:r>
          <a:r>
            <a:rPr lang="en-GB" sz="1200" b="0" baseline="0">
              <a:solidFill>
                <a:sysClr val="windowText" lastClr="000000"/>
              </a:solidFill>
              <a:effectLst/>
              <a:latin typeface="Arial" panose="020B0604020202020204" pitchFamily="34" charset="0"/>
              <a:ea typeface="+mn-ea"/>
              <a:cs typeface="Arial" panose="020B0604020202020204" pitchFamily="34" charset="0"/>
            </a:rPr>
            <a:t> this space to provide a quarterly update against each objective. This will provide an opportunity to monitor progress during the funding period against your SMART Objectives. </a:t>
          </a:r>
          <a:br>
            <a:rPr lang="en-GB" sz="1200" b="0" baseline="0">
              <a:solidFill>
                <a:sysClr val="windowText" lastClr="000000"/>
              </a:solidFill>
              <a:effectLst/>
              <a:latin typeface="Arial" panose="020B0604020202020204" pitchFamily="34" charset="0"/>
              <a:ea typeface="+mn-ea"/>
              <a:cs typeface="Arial" panose="020B0604020202020204" pitchFamily="34" charset="0"/>
            </a:rPr>
          </a:br>
          <a:br>
            <a:rPr lang="en-GB" sz="1200" b="0" baseline="0">
              <a:solidFill>
                <a:sysClr val="windowText" lastClr="000000"/>
              </a:solidFill>
              <a:effectLst/>
              <a:latin typeface="Arial" panose="020B0604020202020204" pitchFamily="34" charset="0"/>
              <a:ea typeface="+mn-ea"/>
              <a:cs typeface="Arial" panose="020B0604020202020204" pitchFamily="34" charset="0"/>
            </a:rPr>
          </a:br>
          <a:r>
            <a:rPr lang="en-GB" sz="1200" b="0" baseline="0">
              <a:solidFill>
                <a:sysClr val="windowText" lastClr="000000"/>
              </a:solidFill>
              <a:effectLst/>
              <a:latin typeface="Arial" panose="020B0604020202020204" pitchFamily="34" charset="0"/>
              <a:ea typeface="+mn-ea"/>
              <a:cs typeface="Arial" panose="020B0604020202020204" pitchFamily="34" charset="0"/>
            </a:rPr>
            <a:t>You should identify the status and progress made against each objective. There is space to provide comments made by the Hub Lead Organisation and/or Hub Board (or equivalent oversight group).</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ysClr val="windowText" lastClr="000000"/>
              </a:solidFill>
              <a:effectLst/>
              <a:latin typeface="Arial" panose="020B0604020202020204" pitchFamily="34" charset="0"/>
              <a:ea typeface="+mn-ea"/>
              <a:cs typeface="Arial" panose="020B0604020202020204" pitchFamily="34" charset="0"/>
            </a:rPr>
            <a:t>If you have any performance data available, which supports progress against this particular objective, please include it within that column (</a:t>
          </a:r>
          <a:r>
            <a:rPr lang="en-GB" sz="1200" b="1" baseline="0">
              <a:solidFill>
                <a:sysClr val="windowText" lastClr="000000"/>
              </a:solidFill>
              <a:effectLst/>
              <a:latin typeface="Arial" panose="020B0604020202020204" pitchFamily="34" charset="0"/>
              <a:ea typeface="+mn-ea"/>
              <a:cs typeface="Arial" panose="020B0604020202020204" pitchFamily="34" charset="0"/>
            </a:rPr>
            <a:t>K, Q and W</a:t>
          </a:r>
          <a:r>
            <a:rPr lang="en-GB" sz="1200" b="0" baseline="0">
              <a:solidFill>
                <a:sysClr val="windowText" lastClr="000000"/>
              </a:solidFill>
              <a:effectLst/>
              <a:latin typeface="Arial" panose="020B0604020202020204" pitchFamily="34" charset="0"/>
              <a:ea typeface="+mn-ea"/>
              <a:cs typeface="Arial" panose="020B0604020202020204" pitchFamily="34" charset="0"/>
            </a:rPr>
            <a:t>). </a:t>
          </a:r>
        </a:p>
        <a:p>
          <a:endParaRPr lang="en-GB" sz="1200" b="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200" b="1" u="sng" baseline="0">
              <a:solidFill>
                <a:schemeClr val="dk1"/>
              </a:solidFill>
              <a:effectLst/>
              <a:latin typeface="Arial" panose="020B0604020202020204" pitchFamily="34" charset="0"/>
              <a:ea typeface="+mn-ea"/>
              <a:cs typeface="Arial" panose="020B0604020202020204" pitchFamily="34" charset="0"/>
            </a:rPr>
            <a:t>Submitting Your Completed SMART Objectives Template</a:t>
          </a:r>
        </a:p>
        <a:p>
          <a:pPr eaLnBrk="1" fontAlgn="auto" latinLnBrk="0" hangingPunct="1"/>
          <a:r>
            <a:rPr lang="en-GB" sz="1200" baseline="0">
              <a:solidFill>
                <a:schemeClr val="dk1"/>
              </a:solidFill>
              <a:effectLst/>
              <a:latin typeface="Arial" panose="020B0604020202020204" pitchFamily="34" charset="0"/>
              <a:ea typeface="+mn-ea"/>
              <a:cs typeface="Arial" panose="020B0604020202020204" pitchFamily="34" charset="0"/>
            </a:rPr>
            <a:t>Once you have completed the template, you will need to upload it as an attachment, as part of your quarterly payment submission requests on our online system, Grantium.</a:t>
          </a:r>
          <a:br>
            <a:rPr lang="en-GB" sz="1200" baseline="0">
              <a:solidFill>
                <a:schemeClr val="dk1"/>
              </a:solidFill>
              <a:effectLst/>
              <a:latin typeface="Arial" panose="020B0604020202020204" pitchFamily="34" charset="0"/>
              <a:ea typeface="+mn-ea"/>
              <a:cs typeface="Arial" panose="020B0604020202020204" pitchFamily="34" charset="0"/>
            </a:rPr>
          </a:b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For further information, please see the </a:t>
          </a:r>
          <a:r>
            <a:rPr lang="en-GB" sz="1200" b="1" baseline="0">
              <a:solidFill>
                <a:schemeClr val="dk1"/>
              </a:solidFill>
              <a:effectLst/>
              <a:latin typeface="Arial" panose="020B0604020202020204" pitchFamily="34" charset="0"/>
              <a:ea typeface="+mn-ea"/>
              <a:cs typeface="Arial" panose="020B0604020202020204" pitchFamily="34" charset="0"/>
            </a:rPr>
            <a:t>Grantium guidance - 'How to claim a payment'</a:t>
          </a:r>
          <a:r>
            <a:rPr lang="en-GB" sz="1200" baseline="0">
              <a:solidFill>
                <a:schemeClr val="dk1"/>
              </a:solidFill>
              <a:effectLst/>
              <a:latin typeface="Arial" panose="020B0604020202020204" pitchFamily="34" charset="0"/>
              <a:ea typeface="+mn-ea"/>
              <a:cs typeface="Arial" panose="020B0604020202020204" pitchFamily="34" charset="0"/>
            </a:rPr>
            <a:t> on our website.</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304800</xdr:colOff>
      <xdr:row>1</xdr:row>
      <xdr:rowOff>125412</xdr:rowOff>
    </xdr:to>
    <xdr:sp macro="" textlink="">
      <xdr:nvSpPr>
        <xdr:cNvPr id="6145" name="AutoShape 1">
          <a:extLst>
            <a:ext uri="{FF2B5EF4-FFF2-40B4-BE49-F238E27FC236}">
              <a16:creationId xmlns:a16="http://schemas.microsoft.com/office/drawing/2014/main" id="{F4E4B207-980C-4332-9705-E157AEB5610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125412</xdr:rowOff>
    </xdr:to>
    <xdr:sp macro="" textlink="">
      <xdr:nvSpPr>
        <xdr:cNvPr id="6146" name="AutoShape 2">
          <a:extLst>
            <a:ext uri="{FF2B5EF4-FFF2-40B4-BE49-F238E27FC236}">
              <a16:creationId xmlns:a16="http://schemas.microsoft.com/office/drawing/2014/main" id="{675CB15E-98D9-4C46-A48F-2DB0CACD3FE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125412</xdr:rowOff>
    </xdr:to>
    <xdr:sp macro="" textlink="">
      <xdr:nvSpPr>
        <xdr:cNvPr id="6147" name="AutoShape 3">
          <a:extLst>
            <a:ext uri="{FF2B5EF4-FFF2-40B4-BE49-F238E27FC236}">
              <a16:creationId xmlns:a16="http://schemas.microsoft.com/office/drawing/2014/main" id="{F24E0AE1-12EB-43B6-A604-D3C362E1B43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rtscouncil.org.uk/developing-creativity-and-culture/children-and-young-people/music-education-hubs/music-education-1"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1F63B-78B2-43B8-8993-CB68DBDE7670}">
  <sheetPr codeName="Sheet1"/>
  <dimension ref="A1:Z89"/>
  <sheetViews>
    <sheetView zoomScaleNormal="100" workbookViewId="0">
      <selection activeCell="G1" sqref="G1:G1048576"/>
    </sheetView>
  </sheetViews>
  <sheetFormatPr defaultColWidth="0" defaultRowHeight="14.25" zeroHeight="1" x14ac:dyDescent="0.45"/>
  <cols>
    <col min="1" max="26" width="8.73046875" customWidth="1"/>
    <col min="27" max="16384" width="8.73046875" hidden="1"/>
  </cols>
  <sheetData>
    <row r="1" x14ac:dyDescent="0.45"/>
    <row r="2" x14ac:dyDescent="0.45"/>
    <row r="3" x14ac:dyDescent="0.45"/>
    <row r="4" x14ac:dyDescent="0.45"/>
    <row r="5" x14ac:dyDescent="0.45"/>
    <row r="6" x14ac:dyDescent="0.45"/>
    <row r="7" x14ac:dyDescent="0.45"/>
    <row r="8" x14ac:dyDescent="0.45"/>
    <row r="9" x14ac:dyDescent="0.45"/>
    <row r="10" x14ac:dyDescent="0.45"/>
    <row r="11" x14ac:dyDescent="0.45"/>
    <row r="12" x14ac:dyDescent="0.45"/>
    <row r="13" x14ac:dyDescent="0.45"/>
    <row r="14" x14ac:dyDescent="0.45"/>
    <row r="15" x14ac:dyDescent="0.45"/>
    <row r="16"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x14ac:dyDescent="0.45"/>
    <row r="66" x14ac:dyDescent="0.45"/>
    <row r="67" x14ac:dyDescent="0.45"/>
    <row r="68" x14ac:dyDescent="0.45"/>
    <row r="69" x14ac:dyDescent="0.45"/>
    <row r="70" x14ac:dyDescent="0.45"/>
    <row r="71" x14ac:dyDescent="0.45"/>
    <row r="72" x14ac:dyDescent="0.45"/>
    <row r="73" x14ac:dyDescent="0.45"/>
    <row r="74" x14ac:dyDescent="0.45"/>
    <row r="75" x14ac:dyDescent="0.45"/>
    <row r="76" x14ac:dyDescent="0.45"/>
    <row r="77" x14ac:dyDescent="0.45"/>
    <row r="78" x14ac:dyDescent="0.45"/>
    <row r="79" x14ac:dyDescent="0.45"/>
    <row r="80" x14ac:dyDescent="0.45"/>
    <row r="81" x14ac:dyDescent="0.45"/>
    <row r="82" x14ac:dyDescent="0.45"/>
    <row r="83" x14ac:dyDescent="0.45"/>
    <row r="84" x14ac:dyDescent="0.45"/>
    <row r="85" x14ac:dyDescent="0.45"/>
    <row r="86" x14ac:dyDescent="0.45"/>
    <row r="87" x14ac:dyDescent="0.45"/>
    <row r="88" x14ac:dyDescent="0.45"/>
    <row r="89" x14ac:dyDescent="0.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FDAF7-279B-404F-A902-D426EC9B58AC}">
  <dimension ref="A1:H33"/>
  <sheetViews>
    <sheetView showGridLines="0" tabSelected="1" zoomScaleNormal="100" workbookViewId="0">
      <selection activeCell="C5" sqref="C5"/>
    </sheetView>
  </sheetViews>
  <sheetFormatPr defaultColWidth="0" defaultRowHeight="14.25" zeroHeight="1" x14ac:dyDescent="0.45"/>
  <cols>
    <col min="1" max="1" width="9" customWidth="1"/>
    <col min="2" max="2" width="39.06640625" customWidth="1"/>
    <col min="3" max="3" width="15.6640625" customWidth="1"/>
    <col min="4" max="5" width="18.06640625" customWidth="1"/>
    <col min="6" max="6" width="65.59765625" customWidth="1"/>
    <col min="7" max="7" width="9" customWidth="1"/>
    <col min="8" max="8" width="0" hidden="1" customWidth="1"/>
    <col min="9" max="16384" width="9" hidden="1"/>
  </cols>
  <sheetData>
    <row r="1" spans="2:6" ht="14.65" thickBot="1" x14ac:dyDescent="0.5"/>
    <row r="2" spans="2:6" ht="31.5" customHeight="1" thickBot="1" x14ac:dyDescent="0.5">
      <c r="B2" s="44" t="s">
        <v>88</v>
      </c>
      <c r="C2" s="45"/>
      <c r="D2" s="45"/>
      <c r="E2" s="45"/>
      <c r="F2" s="46"/>
    </row>
    <row r="3" spans="2:6" ht="14.65" thickBot="1" x14ac:dyDescent="0.5"/>
    <row r="4" spans="2:6" ht="30" x14ac:dyDescent="0.45">
      <c r="B4" s="125" t="s">
        <v>96</v>
      </c>
      <c r="C4" s="126" t="s">
        <v>0</v>
      </c>
      <c r="D4" s="126" t="s">
        <v>1</v>
      </c>
      <c r="E4" s="126" t="s">
        <v>2</v>
      </c>
      <c r="F4" s="127" t="s">
        <v>3</v>
      </c>
    </row>
    <row r="5" spans="2:6" ht="15.4" x14ac:dyDescent="0.45">
      <c r="B5" s="9" t="s">
        <v>4</v>
      </c>
      <c r="C5" s="16" t="s">
        <v>80</v>
      </c>
      <c r="D5" s="17" t="s">
        <v>6</v>
      </c>
      <c r="E5" s="69">
        <f>'SMART Objectives Setting'!J3</f>
        <v>1</v>
      </c>
      <c r="F5" s="18"/>
    </row>
    <row r="6" spans="2:6" ht="15.4" x14ac:dyDescent="0.45">
      <c r="B6" s="9" t="s">
        <v>7</v>
      </c>
      <c r="C6" s="16" t="s">
        <v>80</v>
      </c>
      <c r="D6" s="17" t="s">
        <v>6</v>
      </c>
      <c r="E6" s="69">
        <f>'SMART Objectives Setting'!J4</f>
        <v>0</v>
      </c>
      <c r="F6" s="18"/>
    </row>
    <row r="7" spans="2:6" ht="15.4" x14ac:dyDescent="0.45">
      <c r="B7" s="9" t="s">
        <v>9</v>
      </c>
      <c r="C7" s="16" t="s">
        <v>80</v>
      </c>
      <c r="D7" s="17" t="s">
        <v>6</v>
      </c>
      <c r="E7" s="69">
        <f>'SMART Objectives Setting'!J5</f>
        <v>0</v>
      </c>
      <c r="F7" s="18"/>
    </row>
    <row r="8" spans="2:6" ht="15.4" x14ac:dyDescent="0.45">
      <c r="B8" s="9" t="s">
        <v>12</v>
      </c>
      <c r="C8" s="16" t="s">
        <v>80</v>
      </c>
      <c r="D8" s="17" t="s">
        <v>6</v>
      </c>
      <c r="E8" s="69">
        <f>'SMART Objectives Setting'!J6</f>
        <v>1</v>
      </c>
      <c r="F8" s="18"/>
    </row>
    <row r="9" spans="2:6" ht="15.4" x14ac:dyDescent="0.45">
      <c r="B9" s="9" t="s">
        <v>13</v>
      </c>
      <c r="C9" s="16" t="s">
        <v>10</v>
      </c>
      <c r="D9" s="17" t="s">
        <v>6</v>
      </c>
      <c r="E9" s="69">
        <f>'SMART Objectives Setting'!J7</f>
        <v>0</v>
      </c>
      <c r="F9" s="18"/>
    </row>
    <row r="10" spans="2:6" ht="15.4" x14ac:dyDescent="0.45">
      <c r="B10" s="9" t="s">
        <v>14</v>
      </c>
      <c r="C10" s="16" t="s">
        <v>80</v>
      </c>
      <c r="D10" s="17" t="s">
        <v>6</v>
      </c>
      <c r="E10" s="69">
        <f>'SMART Objectives Setting'!J8</f>
        <v>1</v>
      </c>
      <c r="F10" s="18"/>
    </row>
    <row r="11" spans="2:6" ht="15.4" x14ac:dyDescent="0.45">
      <c r="B11" s="9" t="s">
        <v>15</v>
      </c>
      <c r="C11" s="16" t="s">
        <v>101</v>
      </c>
      <c r="D11" s="17" t="s">
        <v>6</v>
      </c>
      <c r="E11" s="69">
        <f>'SMART Objectives Setting'!J9</f>
        <v>0</v>
      </c>
      <c r="F11" s="18"/>
    </row>
    <row r="12" spans="2:6" ht="15.75" thickBot="1" x14ac:dyDescent="0.5">
      <c r="B12" s="47" t="s">
        <v>16</v>
      </c>
      <c r="C12" s="48"/>
      <c r="D12" s="49"/>
      <c r="E12" s="70">
        <f>SUM(E5:E11)</f>
        <v>3</v>
      </c>
      <c r="F12" s="10"/>
    </row>
    <row r="13" spans="2:6" ht="14.65" thickBot="1" x14ac:dyDescent="0.5"/>
    <row r="14" spans="2:6" ht="15.4" x14ac:dyDescent="0.45">
      <c r="B14" s="11" t="s">
        <v>103</v>
      </c>
      <c r="C14" s="51" t="s">
        <v>17</v>
      </c>
      <c r="D14" s="51"/>
      <c r="E14" s="51"/>
      <c r="F14" s="52"/>
    </row>
    <row r="15" spans="2:6" ht="31.5" customHeight="1" x14ac:dyDescent="0.45">
      <c r="B15" s="124" t="s">
        <v>101</v>
      </c>
      <c r="C15" s="120" t="s">
        <v>104</v>
      </c>
      <c r="D15" s="120"/>
      <c r="E15" s="120"/>
      <c r="F15" s="121"/>
    </row>
    <row r="16" spans="2:6" ht="33.75" customHeight="1" x14ac:dyDescent="0.45">
      <c r="B16" s="82" t="s">
        <v>5</v>
      </c>
      <c r="C16" s="120" t="s">
        <v>79</v>
      </c>
      <c r="D16" s="120"/>
      <c r="E16" s="120"/>
      <c r="F16" s="121"/>
    </row>
    <row r="17" spans="2:6" ht="22.9" customHeight="1" x14ac:dyDescent="0.45">
      <c r="B17" s="83" t="s">
        <v>80</v>
      </c>
      <c r="C17" s="120" t="s">
        <v>102</v>
      </c>
      <c r="D17" s="120"/>
      <c r="E17" s="120"/>
      <c r="F17" s="121"/>
    </row>
    <row r="18" spans="2:6" ht="33" customHeight="1" x14ac:dyDescent="0.45">
      <c r="B18" s="84" t="s">
        <v>8</v>
      </c>
      <c r="C18" s="120" t="s">
        <v>18</v>
      </c>
      <c r="D18" s="120"/>
      <c r="E18" s="120"/>
      <c r="F18" s="121"/>
    </row>
    <row r="19" spans="2:6" ht="37.15" customHeight="1" thickBot="1" x14ac:dyDescent="0.5">
      <c r="B19" s="85" t="s">
        <v>10</v>
      </c>
      <c r="C19" s="122" t="s">
        <v>78</v>
      </c>
      <c r="D19" s="122"/>
      <c r="E19" s="122"/>
      <c r="F19" s="123"/>
    </row>
    <row r="20" spans="2:6" ht="14.65" thickBot="1" x14ac:dyDescent="0.5">
      <c r="C20" s="50"/>
      <c r="D20" s="50"/>
      <c r="E20" s="50"/>
      <c r="F20" s="50"/>
    </row>
    <row r="21" spans="2:6" ht="15.4" x14ac:dyDescent="0.45">
      <c r="B21" s="11" t="s">
        <v>96</v>
      </c>
      <c r="C21" s="51" t="s">
        <v>17</v>
      </c>
      <c r="D21" s="51"/>
      <c r="E21" s="51"/>
      <c r="F21" s="52"/>
    </row>
    <row r="22" spans="2:6" ht="36.4" customHeight="1" x14ac:dyDescent="0.45">
      <c r="B22" s="12" t="s">
        <v>4</v>
      </c>
      <c r="C22" s="53" t="s">
        <v>89</v>
      </c>
      <c r="D22" s="54"/>
      <c r="E22" s="54"/>
      <c r="F22" s="55"/>
    </row>
    <row r="23" spans="2:6" ht="34.15" customHeight="1" x14ac:dyDescent="0.45">
      <c r="B23" s="13" t="s">
        <v>7</v>
      </c>
      <c r="C23" s="53" t="s">
        <v>90</v>
      </c>
      <c r="D23" s="54"/>
      <c r="E23" s="54"/>
      <c r="F23" s="55"/>
    </row>
    <row r="24" spans="2:6" ht="31.9" customHeight="1" x14ac:dyDescent="0.45">
      <c r="B24" s="12" t="s">
        <v>9</v>
      </c>
      <c r="C24" s="53" t="s">
        <v>91</v>
      </c>
      <c r="D24" s="54"/>
      <c r="E24" s="54"/>
      <c r="F24" s="55"/>
    </row>
    <row r="25" spans="2:6" ht="49.15" customHeight="1" x14ac:dyDescent="0.45">
      <c r="B25" s="13" t="s">
        <v>12</v>
      </c>
      <c r="C25" s="53" t="s">
        <v>92</v>
      </c>
      <c r="D25" s="54"/>
      <c r="E25" s="54"/>
      <c r="F25" s="55"/>
    </row>
    <row r="26" spans="2:6" ht="48" customHeight="1" x14ac:dyDescent="0.45">
      <c r="B26" s="14" t="s">
        <v>19</v>
      </c>
      <c r="C26" s="53" t="s">
        <v>93</v>
      </c>
      <c r="D26" s="54"/>
      <c r="E26" s="54"/>
      <c r="F26" s="55"/>
    </row>
    <row r="27" spans="2:6" ht="51.4" customHeight="1" x14ac:dyDescent="0.45">
      <c r="B27" s="12" t="s">
        <v>14</v>
      </c>
      <c r="C27" s="53" t="s">
        <v>94</v>
      </c>
      <c r="D27" s="54"/>
      <c r="E27" s="54"/>
      <c r="F27" s="55"/>
    </row>
    <row r="28" spans="2:6" ht="32.65" customHeight="1" thickBot="1" x14ac:dyDescent="0.5">
      <c r="B28" s="15" t="s">
        <v>15</v>
      </c>
      <c r="C28" s="56" t="s">
        <v>95</v>
      </c>
      <c r="D28" s="57"/>
      <c r="E28" s="57"/>
      <c r="F28" s="58"/>
    </row>
    <row r="29" spans="2:6" x14ac:dyDescent="0.45"/>
    <row r="30" spans="2:6" x14ac:dyDescent="0.45"/>
    <row r="33" x14ac:dyDescent="0.45"/>
  </sheetData>
  <mergeCells count="17">
    <mergeCell ref="C26:F26"/>
    <mergeCell ref="C27:F27"/>
    <mergeCell ref="C28:F28"/>
    <mergeCell ref="C21:F21"/>
    <mergeCell ref="C22:F22"/>
    <mergeCell ref="C23:F23"/>
    <mergeCell ref="C24:F24"/>
    <mergeCell ref="C25:F25"/>
    <mergeCell ref="B2:F2"/>
    <mergeCell ref="B12:D12"/>
    <mergeCell ref="C20:F20"/>
    <mergeCell ref="C14:F14"/>
    <mergeCell ref="C16:F16"/>
    <mergeCell ref="C17:F17"/>
    <mergeCell ref="C18:F18"/>
    <mergeCell ref="C19:F19"/>
    <mergeCell ref="C15:F15"/>
  </mergeCells>
  <conditionalFormatting sqref="C5:D11">
    <cfRule type="containsText" dxfId="19" priority="1" operator="containsText" text="4">
      <formula>NOT(ISERROR(SEARCH("4",C5)))</formula>
    </cfRule>
    <cfRule type="cellIs" dxfId="18" priority="2" operator="equal">
      <formula>3</formula>
    </cfRule>
    <cfRule type="cellIs" dxfId="17" priority="3" operator="equal">
      <formula>2</formula>
    </cfRule>
    <cfRule type="cellIs" dxfId="16" priority="4" operator="equal">
      <formula>1</formula>
    </cfRule>
    <cfRule type="containsText" dxfId="15" priority="5" operator="containsText" text="Stretching">
      <formula>NOT(ISERROR(SEARCH("Stretching",C5)))</formula>
    </cfRule>
    <cfRule type="containsText" dxfId="14" priority="6" operator="containsText" text="Engaging">
      <formula>NOT(ISERROR(SEARCH("Engaging",C5)))</formula>
    </cfRule>
    <cfRule type="containsText" dxfId="13" priority="7" operator="containsText" text="Emerging">
      <formula>NOT(ISERROR(SEARCH("Emerging",C5)))</formula>
    </cfRule>
    <cfRule type="containsText" dxfId="12" priority="8" operator="containsText" text="Developing">
      <formula>NOT(ISERROR(SEARCH("Developing",C5)))</formula>
    </cfRule>
  </conditionalFormatting>
  <hyperlinks>
    <hyperlink ref="B2:F2" r:id="rId1" display="For more support with completing this tab and information on our performance framework, please see our Relationship Framework for 2023-24." xr:uid="{79D26E0C-53BA-4FBC-822F-8451388E2D02}"/>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4B99C225-C56D-472C-BF5B-12E122B6E9F4}">
          <x14:formula1>
            <xm:f>Lookups!$J$2:$J$5</xm:f>
          </x14:formula1>
          <xm:sqref>D5:D11</xm:sqref>
        </x14:dataValidation>
        <x14:dataValidation type="list" allowBlank="1" showInputMessage="1" showErrorMessage="1" xr:uid="{D1DC8C04-3463-4050-894D-70107FA27F9D}">
          <x14:formula1>
            <xm:f>Lookups!$F$2:$F$5</xm:f>
          </x14:formula1>
          <xm:sqref>C5:C8 C10</xm:sqref>
        </x14:dataValidation>
        <x14:dataValidation type="list" allowBlank="1" showInputMessage="1" showErrorMessage="1" xr:uid="{4C309D10-6C4F-4385-AAEF-16964396D4AD}">
          <x14:formula1>
            <xm:f>Lookups!$H$2:$H$6</xm:f>
          </x14:formula1>
          <xm:sqref>C9 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2094-F437-4631-AB8D-4A6E6DEADD4C}">
  <sheetPr codeName="Sheet2">
    <pageSetUpPr fitToPage="1"/>
  </sheetPr>
  <dimension ref="A1:AF44"/>
  <sheetViews>
    <sheetView showGridLines="0" topLeftCell="D1" zoomScale="70" zoomScaleNormal="70" workbookViewId="0">
      <selection activeCell="E13" sqref="E13"/>
    </sheetView>
  </sheetViews>
  <sheetFormatPr defaultColWidth="0" defaultRowHeight="15" zeroHeight="1" x14ac:dyDescent="0.4"/>
  <cols>
    <col min="1" max="2" width="8.59765625" style="86" hidden="1" customWidth="1"/>
    <col min="3" max="3" width="8.59765625" style="89" hidden="1" customWidth="1"/>
    <col min="4" max="4" width="16" style="91" customWidth="1"/>
    <col min="5" max="5" width="49" style="88" customWidth="1"/>
    <col min="6" max="6" width="8.265625" style="88" customWidth="1"/>
    <col min="7" max="7" width="22" style="88" customWidth="1"/>
    <col min="8" max="8" width="17" style="88" customWidth="1"/>
    <col min="9" max="9" width="47.59765625" style="88" customWidth="1"/>
    <col min="10" max="10" width="17.265625" style="88" customWidth="1"/>
    <col min="11" max="11" width="70.9296875" style="88" customWidth="1"/>
    <col min="12" max="12" width="6.59765625" style="88" customWidth="1"/>
    <col min="13" max="13" width="36.265625" style="88" customWidth="1"/>
    <col min="14" max="14" width="7" style="88" customWidth="1"/>
    <col min="15" max="15" width="14" style="96" customWidth="1"/>
    <col min="16" max="17" width="14.265625" style="88" customWidth="1"/>
    <col min="18" max="18" width="18.796875" style="88" customWidth="1"/>
    <col min="19" max="19" width="18.796875" style="90" customWidth="1"/>
    <col min="20" max="20" width="14.796875" style="90" customWidth="1"/>
    <col min="21" max="21" width="19" style="90" customWidth="1"/>
    <col min="22" max="22" width="20.73046875" style="90" customWidth="1"/>
    <col min="23" max="23" width="29.59765625" style="90" customWidth="1"/>
    <col min="24" max="24" width="9.73046875" style="88" hidden="1" customWidth="1"/>
    <col min="25" max="25" width="8.73046875" style="88" hidden="1" customWidth="1"/>
    <col min="26" max="26" width="14.73046875" style="88" hidden="1" customWidth="1"/>
    <col min="27" max="27" width="13.796875" style="88" hidden="1" customWidth="1"/>
    <col min="28" max="28" width="11" style="88" hidden="1" customWidth="1"/>
    <col min="29" max="31" width="8.73046875" style="88" hidden="1" customWidth="1"/>
    <col min="32" max="32" width="11" style="88" hidden="1" customWidth="1"/>
    <col min="33" max="16384" width="8.73046875" style="88" hidden="1"/>
  </cols>
  <sheetData>
    <row r="1" spans="1:31" ht="15" customHeight="1" x14ac:dyDescent="0.4">
      <c r="C1" s="86"/>
      <c r="D1" s="87"/>
      <c r="F1" s="86"/>
      <c r="G1" s="86"/>
      <c r="H1" s="86"/>
      <c r="I1" s="86"/>
      <c r="J1" s="86"/>
      <c r="K1" s="86"/>
      <c r="L1" s="86"/>
      <c r="M1" s="86"/>
      <c r="N1" s="86"/>
      <c r="O1" s="89"/>
      <c r="P1" s="86"/>
      <c r="Q1" s="86"/>
      <c r="R1" s="86"/>
      <c r="S1" s="86"/>
      <c r="T1" s="86"/>
    </row>
    <row r="2" spans="1:31" ht="30" x14ac:dyDescent="0.4">
      <c r="E2" s="92" t="s">
        <v>20</v>
      </c>
      <c r="I2" s="93" t="s">
        <v>96</v>
      </c>
      <c r="J2" s="94" t="s">
        <v>2</v>
      </c>
      <c r="K2" s="95"/>
      <c r="L2" s="96"/>
      <c r="M2" s="96"/>
      <c r="O2" s="89"/>
      <c r="P2" s="89"/>
      <c r="Q2" s="89"/>
      <c r="R2" s="90"/>
      <c r="W2" s="88"/>
    </row>
    <row r="3" spans="1:31" ht="17.25" x14ac:dyDescent="0.4">
      <c r="E3" s="92" t="s">
        <v>21</v>
      </c>
      <c r="I3" s="97" t="s">
        <v>4</v>
      </c>
      <c r="J3" s="71">
        <f>COUNTIFS($P12:$P$43,"Yes")</f>
        <v>1</v>
      </c>
      <c r="K3" s="98"/>
      <c r="L3" s="96"/>
      <c r="M3" s="96"/>
      <c r="O3" s="89"/>
      <c r="P3" s="89"/>
      <c r="Q3" s="89"/>
      <c r="R3" s="90"/>
      <c r="W3" s="88"/>
    </row>
    <row r="4" spans="1:31" x14ac:dyDescent="0.4">
      <c r="E4" s="99" t="s">
        <v>22</v>
      </c>
      <c r="I4" s="100" t="s">
        <v>7</v>
      </c>
      <c r="J4" s="71">
        <f>COUNTIFS($Q12:$Q$43,"Yes")</f>
        <v>0</v>
      </c>
      <c r="K4" s="101"/>
      <c r="L4" s="96"/>
      <c r="M4" s="96"/>
      <c r="O4" s="89"/>
      <c r="P4" s="89"/>
      <c r="Q4" s="89"/>
      <c r="R4" s="90"/>
      <c r="W4" s="88"/>
    </row>
    <row r="5" spans="1:31" x14ac:dyDescent="0.4">
      <c r="E5" s="4" t="s">
        <v>99</v>
      </c>
      <c r="I5" s="97" t="s">
        <v>9</v>
      </c>
      <c r="J5" s="71">
        <f>COUNTIFS($R12:$R$43,"Yes")</f>
        <v>0</v>
      </c>
      <c r="K5" s="98"/>
      <c r="L5" s="96"/>
      <c r="M5" s="96"/>
      <c r="O5" s="89"/>
      <c r="P5" s="89"/>
      <c r="Q5" s="89"/>
      <c r="R5" s="90"/>
      <c r="W5" s="88"/>
    </row>
    <row r="6" spans="1:31" x14ac:dyDescent="0.4">
      <c r="E6" s="102" t="str">
        <f>IF(OR(E8="",E5=""),"Please enter your name and project number","")</f>
        <v/>
      </c>
      <c r="I6" s="100" t="s">
        <v>12</v>
      </c>
      <c r="J6" s="71">
        <f>COUNTIFS($S12:$S$43,"Yes")</f>
        <v>1</v>
      </c>
      <c r="K6" s="103"/>
      <c r="L6" s="96"/>
      <c r="M6" s="96"/>
      <c r="O6" s="89"/>
      <c r="P6" s="89"/>
      <c r="Q6" s="89"/>
      <c r="R6" s="90"/>
      <c r="W6" s="88"/>
    </row>
    <row r="7" spans="1:31" x14ac:dyDescent="0.4">
      <c r="E7" s="99" t="s">
        <v>23</v>
      </c>
      <c r="I7" s="97" t="s">
        <v>19</v>
      </c>
      <c r="J7" s="71">
        <f>COUNTIFS($T12:$T$43,"Yes")</f>
        <v>0</v>
      </c>
      <c r="K7" s="101"/>
      <c r="L7" s="96"/>
      <c r="M7" s="96"/>
      <c r="O7" s="89"/>
      <c r="P7" s="89"/>
      <c r="Q7" s="89"/>
      <c r="R7" s="90"/>
      <c r="W7" s="88"/>
    </row>
    <row r="8" spans="1:31" x14ac:dyDescent="0.4">
      <c r="E8" s="4" t="s">
        <v>98</v>
      </c>
      <c r="I8" s="97" t="s">
        <v>14</v>
      </c>
      <c r="J8" s="71">
        <f>COUNTIFS($U12:$U$43,"Yes")</f>
        <v>1</v>
      </c>
      <c r="K8" s="98"/>
      <c r="L8" s="96"/>
      <c r="M8" s="96"/>
      <c r="O8" s="89"/>
      <c r="P8" s="89"/>
      <c r="Q8" s="89"/>
      <c r="R8" s="90"/>
      <c r="W8" s="88"/>
    </row>
    <row r="9" spans="1:31" x14ac:dyDescent="0.4">
      <c r="E9" s="88" t="s">
        <v>24</v>
      </c>
      <c r="I9" s="97" t="s">
        <v>15</v>
      </c>
      <c r="J9" s="71">
        <f>COUNTIFS($V12:$V$43,"Yes")</f>
        <v>0</v>
      </c>
      <c r="K9" s="98"/>
      <c r="R9" s="90"/>
    </row>
    <row r="10" spans="1:31" ht="15.75" customHeight="1" x14ac:dyDescent="0.4">
      <c r="P10" s="104" t="s">
        <v>97</v>
      </c>
      <c r="Q10" s="104"/>
      <c r="R10" s="104"/>
      <c r="S10" s="104"/>
      <c r="T10" s="104"/>
      <c r="U10" s="104"/>
      <c r="V10" s="104"/>
      <c r="W10" s="88"/>
    </row>
    <row r="11" spans="1:31" ht="61.5" customHeight="1" x14ac:dyDescent="0.4">
      <c r="A11" s="105" t="s">
        <v>25</v>
      </c>
      <c r="B11" s="105" t="s">
        <v>26</v>
      </c>
      <c r="C11" s="106" t="s">
        <v>27</v>
      </c>
      <c r="D11" s="107" t="s">
        <v>28</v>
      </c>
      <c r="E11" s="94" t="s">
        <v>29</v>
      </c>
      <c r="F11" s="108" t="s">
        <v>30</v>
      </c>
      <c r="G11" s="94" t="s">
        <v>31</v>
      </c>
      <c r="H11" s="94" t="s">
        <v>32</v>
      </c>
      <c r="I11" s="94" t="s">
        <v>33</v>
      </c>
      <c r="J11" s="108" t="s">
        <v>30</v>
      </c>
      <c r="K11" s="94" t="s">
        <v>77</v>
      </c>
      <c r="L11" s="108" t="s">
        <v>30</v>
      </c>
      <c r="M11" s="94" t="s">
        <v>34</v>
      </c>
      <c r="N11" s="108" t="s">
        <v>30</v>
      </c>
      <c r="O11" s="94" t="s">
        <v>35</v>
      </c>
      <c r="P11" s="109" t="s">
        <v>4</v>
      </c>
      <c r="Q11" s="109" t="s">
        <v>7</v>
      </c>
      <c r="R11" s="109" t="s">
        <v>9</v>
      </c>
      <c r="S11" s="109" t="s">
        <v>12</v>
      </c>
      <c r="T11" s="109" t="s">
        <v>19</v>
      </c>
      <c r="U11" s="109" t="s">
        <v>14</v>
      </c>
      <c r="V11" s="109" t="s">
        <v>15</v>
      </c>
      <c r="W11" s="109" t="s">
        <v>36</v>
      </c>
      <c r="X11" s="110" t="s">
        <v>37</v>
      </c>
      <c r="Y11" s="110" t="s">
        <v>38</v>
      </c>
      <c r="Z11" s="110" t="s">
        <v>39</v>
      </c>
      <c r="AA11" s="110" t="s">
        <v>40</v>
      </c>
      <c r="AB11" s="110" t="s">
        <v>81</v>
      </c>
      <c r="AC11" s="110" t="s">
        <v>41</v>
      </c>
      <c r="AD11" s="110" t="s">
        <v>82</v>
      </c>
      <c r="AE11" s="110" t="s">
        <v>42</v>
      </c>
    </row>
    <row r="12" spans="1:31" ht="352.15" customHeight="1" x14ac:dyDescent="0.4">
      <c r="A12" s="111" t="str">
        <f t="shared" ref="A12:A43" si="0">$E$5</f>
        <v>A Music Education Hub</v>
      </c>
      <c r="B12" s="111" t="str">
        <f t="shared" ref="B12:B43" si="1">$E$8</f>
        <v>MEHR-12345678</v>
      </c>
      <c r="C12" s="112">
        <f>ROW(B12)</f>
        <v>12</v>
      </c>
      <c r="D12" s="72" t="str">
        <f>IF(ISBLANK(E12),"",CHOOSE(X12,$Y$11,$Z$11,$AA$11,$AB$11,$AC$11,$AD$11,$AE$11))</f>
        <v>Completed Row</v>
      </c>
      <c r="E12" s="40" t="s">
        <v>84</v>
      </c>
      <c r="F12" s="76">
        <f>200-LEN(E12)</f>
        <v>113</v>
      </c>
      <c r="G12" s="41" t="s">
        <v>100</v>
      </c>
      <c r="H12" s="42">
        <v>45503</v>
      </c>
      <c r="I12" s="41" t="s">
        <v>85</v>
      </c>
      <c r="J12" s="76">
        <f>600-LEN(I12)</f>
        <v>41</v>
      </c>
      <c r="K12" s="41" t="s">
        <v>86</v>
      </c>
      <c r="L12" s="76">
        <f>600-LEN(K12)</f>
        <v>7</v>
      </c>
      <c r="M12" s="41" t="s">
        <v>87</v>
      </c>
      <c r="N12" s="76">
        <f>600-LEN(M12)</f>
        <v>228</v>
      </c>
      <c r="O12" s="2" t="s">
        <v>43</v>
      </c>
      <c r="P12" s="41" t="s">
        <v>44</v>
      </c>
      <c r="Q12" s="41"/>
      <c r="R12" s="41"/>
      <c r="S12" s="41" t="s">
        <v>44</v>
      </c>
      <c r="T12" s="41"/>
      <c r="U12" s="41" t="s">
        <v>44</v>
      </c>
      <c r="V12" s="41"/>
      <c r="W12" s="41"/>
      <c r="X12" s="89">
        <f t="shared" ref="X12:X43" si="2">MATCH(TRUE,Y12:AE12,0)</f>
        <v>7</v>
      </c>
      <c r="Y12" s="113" t="b">
        <f t="shared" ref="Y12:Y43" si="3">ISBLANK(G12)</f>
        <v>0</v>
      </c>
      <c r="Z12" s="113" t="b">
        <f t="shared" ref="Z12:Z43" si="4">ISBLANK(H12)</f>
        <v>0</v>
      </c>
      <c r="AA12" s="113" t="b">
        <f t="shared" ref="AA12:AA43" si="5">ISBLANK(I12)</f>
        <v>0</v>
      </c>
      <c r="AB12" s="113" t="b">
        <f t="shared" ref="AB12:AB43" si="6">ISBLANK(K12)</f>
        <v>0</v>
      </c>
      <c r="AC12" s="113" t="b">
        <f t="shared" ref="AC12:AC43" si="7">ISBLANK(O12)</f>
        <v>0</v>
      </c>
      <c r="AD12" s="113" t="b">
        <f t="shared" ref="AD12:AD43" si="8">COUNTA(P12:V12)=0</f>
        <v>0</v>
      </c>
      <c r="AE12" s="113" t="b">
        <f t="shared" ref="AE12:AE43" si="9">IF(AND(Y12=FALSE,Z12=FALSE,AA12=FALSE,AB12=FALSE,AC12=FALSE,AD12=FALSE),TRUE,FALSE)</f>
        <v>1</v>
      </c>
    </row>
    <row r="13" spans="1:31" ht="305.75" customHeight="1" x14ac:dyDescent="0.4">
      <c r="A13" s="111" t="str">
        <f t="shared" si="0"/>
        <v>A Music Education Hub</v>
      </c>
      <c r="B13" s="111" t="str">
        <f t="shared" si="1"/>
        <v>MEHR-12345678</v>
      </c>
      <c r="C13" s="112">
        <f t="shared" ref="C13:C43" si="10">ROW(B13)</f>
        <v>13</v>
      </c>
      <c r="D13" s="73" t="str">
        <f>IF(ISBLANK(E13),"",CHOOSE(X13,$Y$11,$Z$11,$AA$11,$AB$11,$AC$11,$AD$11,$AE$11))</f>
        <v/>
      </c>
      <c r="E13" s="1"/>
      <c r="F13" s="76">
        <f>200-LEN(E13)</f>
        <v>200</v>
      </c>
      <c r="G13" s="2"/>
      <c r="H13" s="3"/>
      <c r="I13" s="3"/>
      <c r="J13" s="76">
        <f t="shared" ref="J13:J43" si="11">600-LEN(I13)</f>
        <v>600</v>
      </c>
      <c r="K13" s="2"/>
      <c r="L13" s="76">
        <f>600-LEN(K13)</f>
        <v>600</v>
      </c>
      <c r="M13" s="2"/>
      <c r="N13" s="76">
        <f>600-LEN(M13)</f>
        <v>600</v>
      </c>
      <c r="O13" s="2"/>
      <c r="P13" s="2"/>
      <c r="Q13" s="2"/>
      <c r="R13" s="2"/>
      <c r="S13" s="2"/>
      <c r="T13" s="2"/>
      <c r="U13" s="2"/>
      <c r="V13" s="2"/>
      <c r="W13" s="2"/>
      <c r="X13" s="89">
        <f t="shared" si="2"/>
        <v>1</v>
      </c>
      <c r="Y13" s="113" t="b">
        <f t="shared" si="3"/>
        <v>1</v>
      </c>
      <c r="Z13" s="113" t="b">
        <f t="shared" si="4"/>
        <v>1</v>
      </c>
      <c r="AA13" s="113" t="b">
        <f t="shared" si="5"/>
        <v>1</v>
      </c>
      <c r="AB13" s="113" t="b">
        <f t="shared" si="6"/>
        <v>1</v>
      </c>
      <c r="AC13" s="113" t="b">
        <f t="shared" si="7"/>
        <v>1</v>
      </c>
      <c r="AD13" s="113" t="b">
        <f t="shared" si="8"/>
        <v>1</v>
      </c>
      <c r="AE13" s="113" t="b">
        <f t="shared" si="9"/>
        <v>0</v>
      </c>
    </row>
    <row r="14" spans="1:31" ht="305.75" customHeight="1" x14ac:dyDescent="0.4">
      <c r="A14" s="111" t="str">
        <f t="shared" si="0"/>
        <v>A Music Education Hub</v>
      </c>
      <c r="B14" s="111" t="str">
        <f t="shared" si="1"/>
        <v>MEHR-12345678</v>
      </c>
      <c r="C14" s="112">
        <f t="shared" si="10"/>
        <v>14</v>
      </c>
      <c r="D14" s="73" t="str">
        <f t="shared" ref="D14:D43" si="12">IF(ISBLANK(E14),"",CHOOSE(X14,$Y$11,$Z$11,$AA$11,$AB$11,$AC$11,$AD$11,$AE$11))</f>
        <v/>
      </c>
      <c r="E14" s="1"/>
      <c r="F14" s="76">
        <f t="shared" ref="F14:F21" si="13">200-LEN(E14)</f>
        <v>200</v>
      </c>
      <c r="G14" s="2"/>
      <c r="H14" s="2"/>
      <c r="I14" s="2"/>
      <c r="J14" s="76">
        <f t="shared" si="11"/>
        <v>600</v>
      </c>
      <c r="K14" s="2"/>
      <c r="L14" s="76">
        <f t="shared" ref="L14:L43" si="14">600-LEN(K14)</f>
        <v>600</v>
      </c>
      <c r="M14" s="2"/>
      <c r="N14" s="76">
        <f t="shared" ref="N14:N43" si="15">600-LEN(M14)</f>
        <v>600</v>
      </c>
      <c r="O14" s="2"/>
      <c r="P14" s="2"/>
      <c r="Q14" s="2"/>
      <c r="R14" s="2"/>
      <c r="S14" s="2"/>
      <c r="T14" s="2"/>
      <c r="U14" s="2"/>
      <c r="V14" s="2"/>
      <c r="W14" s="2"/>
      <c r="X14" s="89">
        <f t="shared" si="2"/>
        <v>1</v>
      </c>
      <c r="Y14" s="113" t="b">
        <f t="shared" si="3"/>
        <v>1</v>
      </c>
      <c r="Z14" s="113" t="b">
        <f t="shared" si="4"/>
        <v>1</v>
      </c>
      <c r="AA14" s="113" t="b">
        <f t="shared" si="5"/>
        <v>1</v>
      </c>
      <c r="AB14" s="113" t="b">
        <f t="shared" si="6"/>
        <v>1</v>
      </c>
      <c r="AC14" s="113" t="b">
        <f t="shared" si="7"/>
        <v>1</v>
      </c>
      <c r="AD14" s="113" t="b">
        <f t="shared" si="8"/>
        <v>1</v>
      </c>
      <c r="AE14" s="113" t="b">
        <f t="shared" si="9"/>
        <v>0</v>
      </c>
    </row>
    <row r="15" spans="1:31" ht="305.75" customHeight="1" x14ac:dyDescent="0.4">
      <c r="A15" s="114" t="str">
        <f t="shared" si="0"/>
        <v>A Music Education Hub</v>
      </c>
      <c r="B15" s="114" t="str">
        <f t="shared" si="1"/>
        <v>MEHR-12345678</v>
      </c>
      <c r="C15" s="115">
        <f t="shared" si="10"/>
        <v>15</v>
      </c>
      <c r="D15" s="74" t="str">
        <f t="shared" si="12"/>
        <v/>
      </c>
      <c r="E15" s="5"/>
      <c r="F15" s="77">
        <f t="shared" si="13"/>
        <v>200</v>
      </c>
      <c r="G15" s="6"/>
      <c r="H15" s="6"/>
      <c r="I15" s="6"/>
      <c r="J15" s="77">
        <f t="shared" si="11"/>
        <v>600</v>
      </c>
      <c r="K15" s="6"/>
      <c r="L15" s="77">
        <f t="shared" si="14"/>
        <v>600</v>
      </c>
      <c r="M15" s="6"/>
      <c r="N15" s="77">
        <f t="shared" si="15"/>
        <v>600</v>
      </c>
      <c r="O15" s="6"/>
      <c r="P15" s="6"/>
      <c r="Q15" s="6"/>
      <c r="R15" s="6"/>
      <c r="S15" s="6"/>
      <c r="T15" s="6"/>
      <c r="U15" s="6"/>
      <c r="V15" s="6"/>
      <c r="W15" s="6"/>
      <c r="X15" s="89">
        <f t="shared" si="2"/>
        <v>1</v>
      </c>
      <c r="Y15" s="113" t="b">
        <f t="shared" si="3"/>
        <v>1</v>
      </c>
      <c r="Z15" s="113" t="b">
        <f t="shared" si="4"/>
        <v>1</v>
      </c>
      <c r="AA15" s="113" t="b">
        <f t="shared" si="5"/>
        <v>1</v>
      </c>
      <c r="AB15" s="113" t="b">
        <f t="shared" si="6"/>
        <v>1</v>
      </c>
      <c r="AC15" s="113" t="b">
        <f t="shared" si="7"/>
        <v>1</v>
      </c>
      <c r="AD15" s="113" t="b">
        <f t="shared" si="8"/>
        <v>1</v>
      </c>
      <c r="AE15" s="113" t="b">
        <f t="shared" si="9"/>
        <v>0</v>
      </c>
    </row>
    <row r="16" spans="1:31" ht="305.75" customHeight="1" x14ac:dyDescent="0.4">
      <c r="A16" s="116" t="str">
        <f t="shared" si="0"/>
        <v>A Music Education Hub</v>
      </c>
      <c r="B16" s="116" t="str">
        <f t="shared" si="1"/>
        <v>MEHR-12345678</v>
      </c>
      <c r="C16" s="116">
        <f t="shared" si="10"/>
        <v>16</v>
      </c>
      <c r="D16" s="73" t="str">
        <f t="shared" si="12"/>
        <v/>
      </c>
      <c r="E16" s="1"/>
      <c r="F16" s="76">
        <f t="shared" si="13"/>
        <v>200</v>
      </c>
      <c r="G16" s="2"/>
      <c r="H16" s="2"/>
      <c r="I16" s="2"/>
      <c r="J16" s="76">
        <f t="shared" si="11"/>
        <v>600</v>
      </c>
      <c r="K16" s="2"/>
      <c r="L16" s="76">
        <f t="shared" si="14"/>
        <v>600</v>
      </c>
      <c r="M16" s="2"/>
      <c r="N16" s="76">
        <f t="shared" si="15"/>
        <v>600</v>
      </c>
      <c r="O16" s="2"/>
      <c r="P16" s="2"/>
      <c r="Q16" s="2"/>
      <c r="R16" s="2"/>
      <c r="S16" s="2"/>
      <c r="T16" s="2"/>
      <c r="U16" s="2"/>
      <c r="V16" s="2"/>
      <c r="W16" s="2"/>
      <c r="X16" s="89">
        <f t="shared" si="2"/>
        <v>1</v>
      </c>
      <c r="Y16" s="113" t="b">
        <f t="shared" si="3"/>
        <v>1</v>
      </c>
      <c r="Z16" s="113" t="b">
        <f t="shared" si="4"/>
        <v>1</v>
      </c>
      <c r="AA16" s="113" t="b">
        <f t="shared" si="5"/>
        <v>1</v>
      </c>
      <c r="AB16" s="113" t="b">
        <f t="shared" si="6"/>
        <v>1</v>
      </c>
      <c r="AC16" s="113" t="b">
        <f t="shared" si="7"/>
        <v>1</v>
      </c>
      <c r="AD16" s="113" t="b">
        <f t="shared" si="8"/>
        <v>1</v>
      </c>
      <c r="AE16" s="113" t="b">
        <f t="shared" si="9"/>
        <v>0</v>
      </c>
    </row>
    <row r="17" spans="1:31" ht="305.75" customHeight="1" x14ac:dyDescent="0.4">
      <c r="A17" s="117" t="str">
        <f t="shared" si="0"/>
        <v>A Music Education Hub</v>
      </c>
      <c r="B17" s="117" t="str">
        <f t="shared" si="1"/>
        <v>MEHR-12345678</v>
      </c>
      <c r="C17" s="118">
        <f t="shared" si="10"/>
        <v>17</v>
      </c>
      <c r="D17" s="75" t="str">
        <f t="shared" si="12"/>
        <v/>
      </c>
      <c r="E17" s="7"/>
      <c r="F17" s="78">
        <f t="shared" si="13"/>
        <v>200</v>
      </c>
      <c r="G17" s="8"/>
      <c r="H17" s="8"/>
      <c r="I17" s="8"/>
      <c r="J17" s="78">
        <f t="shared" si="11"/>
        <v>600</v>
      </c>
      <c r="K17" s="8"/>
      <c r="L17" s="78">
        <f t="shared" si="14"/>
        <v>600</v>
      </c>
      <c r="M17" s="8"/>
      <c r="N17" s="78">
        <f t="shared" si="15"/>
        <v>600</v>
      </c>
      <c r="O17" s="8"/>
      <c r="P17" s="8"/>
      <c r="Q17" s="8"/>
      <c r="R17" s="8"/>
      <c r="S17" s="8"/>
      <c r="T17" s="8"/>
      <c r="U17" s="8"/>
      <c r="V17" s="8"/>
      <c r="W17" s="8"/>
      <c r="X17" s="89">
        <f t="shared" si="2"/>
        <v>1</v>
      </c>
      <c r="Y17" s="113" t="b">
        <f t="shared" si="3"/>
        <v>1</v>
      </c>
      <c r="Z17" s="113" t="b">
        <f t="shared" si="4"/>
        <v>1</v>
      </c>
      <c r="AA17" s="113" t="b">
        <f t="shared" si="5"/>
        <v>1</v>
      </c>
      <c r="AB17" s="113" t="b">
        <f t="shared" si="6"/>
        <v>1</v>
      </c>
      <c r="AC17" s="113" t="b">
        <f t="shared" si="7"/>
        <v>1</v>
      </c>
      <c r="AD17" s="113" t="b">
        <f t="shared" si="8"/>
        <v>1</v>
      </c>
      <c r="AE17" s="113" t="b">
        <f t="shared" si="9"/>
        <v>0</v>
      </c>
    </row>
    <row r="18" spans="1:31" ht="305.75" customHeight="1" x14ac:dyDescent="0.4">
      <c r="A18" s="111" t="str">
        <f t="shared" si="0"/>
        <v>A Music Education Hub</v>
      </c>
      <c r="B18" s="111" t="str">
        <f t="shared" si="1"/>
        <v>MEHR-12345678</v>
      </c>
      <c r="C18" s="112">
        <f t="shared" si="10"/>
        <v>18</v>
      </c>
      <c r="D18" s="73" t="str">
        <f t="shared" si="12"/>
        <v/>
      </c>
      <c r="E18" s="1"/>
      <c r="F18" s="76">
        <f t="shared" si="13"/>
        <v>200</v>
      </c>
      <c r="G18" s="2"/>
      <c r="H18" s="2"/>
      <c r="I18" s="2"/>
      <c r="J18" s="76">
        <f t="shared" si="11"/>
        <v>600</v>
      </c>
      <c r="K18" s="2"/>
      <c r="L18" s="76">
        <f t="shared" si="14"/>
        <v>600</v>
      </c>
      <c r="M18" s="2"/>
      <c r="N18" s="76">
        <f t="shared" si="15"/>
        <v>600</v>
      </c>
      <c r="O18" s="2"/>
      <c r="P18" s="2"/>
      <c r="Q18" s="2"/>
      <c r="R18" s="2"/>
      <c r="S18" s="2"/>
      <c r="T18" s="2"/>
      <c r="U18" s="2"/>
      <c r="V18" s="2"/>
      <c r="W18" s="2"/>
      <c r="X18" s="89">
        <f t="shared" si="2"/>
        <v>1</v>
      </c>
      <c r="Y18" s="113" t="b">
        <f t="shared" si="3"/>
        <v>1</v>
      </c>
      <c r="Z18" s="113" t="b">
        <f t="shared" si="4"/>
        <v>1</v>
      </c>
      <c r="AA18" s="113" t="b">
        <f t="shared" si="5"/>
        <v>1</v>
      </c>
      <c r="AB18" s="113" t="b">
        <f t="shared" si="6"/>
        <v>1</v>
      </c>
      <c r="AC18" s="113" t="b">
        <f t="shared" si="7"/>
        <v>1</v>
      </c>
      <c r="AD18" s="113" t="b">
        <f t="shared" si="8"/>
        <v>1</v>
      </c>
      <c r="AE18" s="113" t="b">
        <f t="shared" si="9"/>
        <v>0</v>
      </c>
    </row>
    <row r="19" spans="1:31" ht="305.75" customHeight="1" x14ac:dyDescent="0.4">
      <c r="A19" s="111" t="str">
        <f t="shared" si="0"/>
        <v>A Music Education Hub</v>
      </c>
      <c r="B19" s="111" t="str">
        <f t="shared" si="1"/>
        <v>MEHR-12345678</v>
      </c>
      <c r="C19" s="112">
        <f t="shared" si="10"/>
        <v>19</v>
      </c>
      <c r="D19" s="73" t="str">
        <f t="shared" si="12"/>
        <v/>
      </c>
      <c r="E19" s="1"/>
      <c r="F19" s="76">
        <f t="shared" si="13"/>
        <v>200</v>
      </c>
      <c r="G19" s="2"/>
      <c r="H19" s="2"/>
      <c r="I19" s="2"/>
      <c r="J19" s="76">
        <f t="shared" si="11"/>
        <v>600</v>
      </c>
      <c r="K19" s="2"/>
      <c r="L19" s="76">
        <f t="shared" si="14"/>
        <v>600</v>
      </c>
      <c r="M19" s="2"/>
      <c r="N19" s="76">
        <f t="shared" si="15"/>
        <v>600</v>
      </c>
      <c r="O19" s="2"/>
      <c r="P19" s="2"/>
      <c r="Q19" s="2"/>
      <c r="R19" s="2"/>
      <c r="S19" s="2"/>
      <c r="T19" s="2"/>
      <c r="U19" s="2"/>
      <c r="V19" s="2"/>
      <c r="W19" s="2"/>
      <c r="X19" s="89">
        <f t="shared" si="2"/>
        <v>1</v>
      </c>
      <c r="Y19" s="113" t="b">
        <f t="shared" si="3"/>
        <v>1</v>
      </c>
      <c r="Z19" s="113" t="b">
        <f t="shared" si="4"/>
        <v>1</v>
      </c>
      <c r="AA19" s="113" t="b">
        <f t="shared" si="5"/>
        <v>1</v>
      </c>
      <c r="AB19" s="113" t="b">
        <f t="shared" si="6"/>
        <v>1</v>
      </c>
      <c r="AC19" s="113" t="b">
        <f t="shared" si="7"/>
        <v>1</v>
      </c>
      <c r="AD19" s="113" t="b">
        <f t="shared" si="8"/>
        <v>1</v>
      </c>
      <c r="AE19" s="113" t="b">
        <f t="shared" si="9"/>
        <v>0</v>
      </c>
    </row>
    <row r="20" spans="1:31" ht="305.75" customHeight="1" x14ac:dyDescent="0.4">
      <c r="A20" s="111" t="str">
        <f t="shared" si="0"/>
        <v>A Music Education Hub</v>
      </c>
      <c r="B20" s="111" t="str">
        <f t="shared" si="1"/>
        <v>MEHR-12345678</v>
      </c>
      <c r="C20" s="112">
        <f t="shared" si="10"/>
        <v>20</v>
      </c>
      <c r="D20" s="73" t="str">
        <f t="shared" si="12"/>
        <v/>
      </c>
      <c r="E20" s="1"/>
      <c r="F20" s="76">
        <f t="shared" si="13"/>
        <v>200</v>
      </c>
      <c r="G20" s="2"/>
      <c r="H20" s="2"/>
      <c r="I20" s="2"/>
      <c r="J20" s="76">
        <f t="shared" si="11"/>
        <v>600</v>
      </c>
      <c r="K20" s="2"/>
      <c r="L20" s="76">
        <f t="shared" si="14"/>
        <v>600</v>
      </c>
      <c r="M20" s="2"/>
      <c r="N20" s="76">
        <f t="shared" si="15"/>
        <v>600</v>
      </c>
      <c r="O20" s="2"/>
      <c r="P20" s="2"/>
      <c r="Q20" s="2"/>
      <c r="R20" s="2"/>
      <c r="S20" s="2"/>
      <c r="T20" s="2"/>
      <c r="U20" s="2"/>
      <c r="V20" s="2"/>
      <c r="W20" s="2"/>
      <c r="X20" s="89">
        <f t="shared" si="2"/>
        <v>1</v>
      </c>
      <c r="Y20" s="113" t="b">
        <f t="shared" si="3"/>
        <v>1</v>
      </c>
      <c r="Z20" s="113" t="b">
        <f t="shared" si="4"/>
        <v>1</v>
      </c>
      <c r="AA20" s="113" t="b">
        <f t="shared" si="5"/>
        <v>1</v>
      </c>
      <c r="AB20" s="113" t="b">
        <f t="shared" si="6"/>
        <v>1</v>
      </c>
      <c r="AC20" s="113" t="b">
        <f t="shared" si="7"/>
        <v>1</v>
      </c>
      <c r="AD20" s="113" t="b">
        <f t="shared" si="8"/>
        <v>1</v>
      </c>
      <c r="AE20" s="113" t="b">
        <f t="shared" si="9"/>
        <v>0</v>
      </c>
    </row>
    <row r="21" spans="1:31" ht="305.75" customHeight="1" x14ac:dyDescent="0.4">
      <c r="A21" s="111" t="str">
        <f t="shared" si="0"/>
        <v>A Music Education Hub</v>
      </c>
      <c r="B21" s="111" t="str">
        <f t="shared" si="1"/>
        <v>MEHR-12345678</v>
      </c>
      <c r="C21" s="112">
        <f t="shared" si="10"/>
        <v>21</v>
      </c>
      <c r="D21" s="73" t="str">
        <f t="shared" si="12"/>
        <v/>
      </c>
      <c r="E21" s="1"/>
      <c r="F21" s="76">
        <f t="shared" si="13"/>
        <v>200</v>
      </c>
      <c r="G21" s="2"/>
      <c r="H21" s="2"/>
      <c r="I21" s="2"/>
      <c r="J21" s="76">
        <f t="shared" si="11"/>
        <v>600</v>
      </c>
      <c r="K21" s="2"/>
      <c r="L21" s="76">
        <f t="shared" si="14"/>
        <v>600</v>
      </c>
      <c r="M21" s="2"/>
      <c r="N21" s="76">
        <f t="shared" si="15"/>
        <v>600</v>
      </c>
      <c r="O21" s="2"/>
      <c r="P21" s="2"/>
      <c r="Q21" s="2"/>
      <c r="R21" s="2"/>
      <c r="S21" s="2"/>
      <c r="T21" s="2"/>
      <c r="U21" s="2"/>
      <c r="V21" s="2"/>
      <c r="W21" s="2"/>
      <c r="X21" s="89">
        <f t="shared" si="2"/>
        <v>1</v>
      </c>
      <c r="Y21" s="113" t="b">
        <f t="shared" si="3"/>
        <v>1</v>
      </c>
      <c r="Z21" s="113" t="b">
        <f t="shared" si="4"/>
        <v>1</v>
      </c>
      <c r="AA21" s="113" t="b">
        <f t="shared" si="5"/>
        <v>1</v>
      </c>
      <c r="AB21" s="113" t="b">
        <f t="shared" si="6"/>
        <v>1</v>
      </c>
      <c r="AC21" s="113" t="b">
        <f t="shared" si="7"/>
        <v>1</v>
      </c>
      <c r="AD21" s="113" t="b">
        <f t="shared" si="8"/>
        <v>1</v>
      </c>
      <c r="AE21" s="113" t="b">
        <f t="shared" si="9"/>
        <v>0</v>
      </c>
    </row>
    <row r="22" spans="1:31" ht="305.75" customHeight="1" x14ac:dyDescent="0.4">
      <c r="A22" s="111" t="str">
        <f t="shared" si="0"/>
        <v>A Music Education Hub</v>
      </c>
      <c r="B22" s="111" t="str">
        <f t="shared" si="1"/>
        <v>MEHR-12345678</v>
      </c>
      <c r="C22" s="112">
        <f t="shared" si="10"/>
        <v>22</v>
      </c>
      <c r="D22" s="73" t="str">
        <f t="shared" si="12"/>
        <v/>
      </c>
      <c r="E22" s="1"/>
      <c r="F22" s="76">
        <f t="shared" ref="F22:F43" si="16">200-LEN(E22)</f>
        <v>200</v>
      </c>
      <c r="G22" s="2"/>
      <c r="H22" s="2"/>
      <c r="I22" s="2"/>
      <c r="J22" s="76">
        <f t="shared" si="11"/>
        <v>600</v>
      </c>
      <c r="K22" s="2"/>
      <c r="L22" s="76">
        <f t="shared" si="14"/>
        <v>600</v>
      </c>
      <c r="M22" s="2"/>
      <c r="N22" s="76">
        <f t="shared" si="15"/>
        <v>600</v>
      </c>
      <c r="O22" s="2"/>
      <c r="P22" s="2"/>
      <c r="Q22" s="2"/>
      <c r="R22" s="2"/>
      <c r="S22" s="2"/>
      <c r="T22" s="2"/>
      <c r="U22" s="2"/>
      <c r="V22" s="2"/>
      <c r="W22" s="2"/>
      <c r="X22" s="89">
        <f t="shared" si="2"/>
        <v>1</v>
      </c>
      <c r="Y22" s="113" t="b">
        <f t="shared" si="3"/>
        <v>1</v>
      </c>
      <c r="Z22" s="113" t="b">
        <f t="shared" si="4"/>
        <v>1</v>
      </c>
      <c r="AA22" s="113" t="b">
        <f t="shared" si="5"/>
        <v>1</v>
      </c>
      <c r="AB22" s="113" t="b">
        <f t="shared" si="6"/>
        <v>1</v>
      </c>
      <c r="AC22" s="113" t="b">
        <f t="shared" si="7"/>
        <v>1</v>
      </c>
      <c r="AD22" s="113" t="b">
        <f t="shared" si="8"/>
        <v>1</v>
      </c>
      <c r="AE22" s="113" t="b">
        <f t="shared" si="9"/>
        <v>0</v>
      </c>
    </row>
    <row r="23" spans="1:31" ht="305.75" customHeight="1" x14ac:dyDescent="0.4">
      <c r="A23" s="111" t="str">
        <f t="shared" si="0"/>
        <v>A Music Education Hub</v>
      </c>
      <c r="B23" s="111" t="str">
        <f t="shared" si="1"/>
        <v>MEHR-12345678</v>
      </c>
      <c r="C23" s="112">
        <f t="shared" si="10"/>
        <v>23</v>
      </c>
      <c r="D23" s="73" t="str">
        <f t="shared" si="12"/>
        <v/>
      </c>
      <c r="E23" s="1"/>
      <c r="F23" s="76">
        <f t="shared" si="16"/>
        <v>200</v>
      </c>
      <c r="G23" s="2"/>
      <c r="H23" s="2"/>
      <c r="I23" s="2"/>
      <c r="J23" s="76">
        <f t="shared" si="11"/>
        <v>600</v>
      </c>
      <c r="K23" s="2"/>
      <c r="L23" s="76">
        <f t="shared" si="14"/>
        <v>600</v>
      </c>
      <c r="M23" s="2"/>
      <c r="N23" s="76">
        <f t="shared" si="15"/>
        <v>600</v>
      </c>
      <c r="O23" s="2"/>
      <c r="P23" s="2"/>
      <c r="Q23" s="2"/>
      <c r="R23" s="2"/>
      <c r="S23" s="2"/>
      <c r="T23" s="2"/>
      <c r="U23" s="2"/>
      <c r="V23" s="2"/>
      <c r="W23" s="2"/>
      <c r="X23" s="89">
        <f t="shared" si="2"/>
        <v>1</v>
      </c>
      <c r="Y23" s="113" t="b">
        <f t="shared" si="3"/>
        <v>1</v>
      </c>
      <c r="Z23" s="113" t="b">
        <f t="shared" si="4"/>
        <v>1</v>
      </c>
      <c r="AA23" s="113" t="b">
        <f t="shared" si="5"/>
        <v>1</v>
      </c>
      <c r="AB23" s="113" t="b">
        <f t="shared" si="6"/>
        <v>1</v>
      </c>
      <c r="AC23" s="113" t="b">
        <f t="shared" si="7"/>
        <v>1</v>
      </c>
      <c r="AD23" s="113" t="b">
        <f t="shared" si="8"/>
        <v>1</v>
      </c>
      <c r="AE23" s="113" t="b">
        <f t="shared" si="9"/>
        <v>0</v>
      </c>
    </row>
    <row r="24" spans="1:31" ht="305.75" customHeight="1" x14ac:dyDescent="0.4">
      <c r="A24" s="111" t="str">
        <f t="shared" si="0"/>
        <v>A Music Education Hub</v>
      </c>
      <c r="B24" s="111" t="str">
        <f t="shared" si="1"/>
        <v>MEHR-12345678</v>
      </c>
      <c r="C24" s="112">
        <f t="shared" si="10"/>
        <v>24</v>
      </c>
      <c r="D24" s="73" t="str">
        <f t="shared" si="12"/>
        <v/>
      </c>
      <c r="E24" s="1"/>
      <c r="F24" s="76">
        <f t="shared" si="16"/>
        <v>200</v>
      </c>
      <c r="G24" s="2"/>
      <c r="H24" s="2"/>
      <c r="I24" s="2"/>
      <c r="J24" s="76">
        <f t="shared" si="11"/>
        <v>600</v>
      </c>
      <c r="K24" s="2"/>
      <c r="L24" s="76">
        <f t="shared" si="14"/>
        <v>600</v>
      </c>
      <c r="M24" s="2"/>
      <c r="N24" s="76">
        <f t="shared" si="15"/>
        <v>600</v>
      </c>
      <c r="O24" s="2"/>
      <c r="P24" s="2"/>
      <c r="Q24" s="2"/>
      <c r="R24" s="2"/>
      <c r="S24" s="2"/>
      <c r="T24" s="2"/>
      <c r="U24" s="2"/>
      <c r="V24" s="2"/>
      <c r="W24" s="2"/>
      <c r="X24" s="89">
        <f t="shared" si="2"/>
        <v>1</v>
      </c>
      <c r="Y24" s="113" t="b">
        <f t="shared" si="3"/>
        <v>1</v>
      </c>
      <c r="Z24" s="113" t="b">
        <f t="shared" si="4"/>
        <v>1</v>
      </c>
      <c r="AA24" s="113" t="b">
        <f t="shared" si="5"/>
        <v>1</v>
      </c>
      <c r="AB24" s="113" t="b">
        <f t="shared" si="6"/>
        <v>1</v>
      </c>
      <c r="AC24" s="113" t="b">
        <f t="shared" si="7"/>
        <v>1</v>
      </c>
      <c r="AD24" s="113" t="b">
        <f t="shared" si="8"/>
        <v>1</v>
      </c>
      <c r="AE24" s="113" t="b">
        <f t="shared" si="9"/>
        <v>0</v>
      </c>
    </row>
    <row r="25" spans="1:31" ht="305.75" customHeight="1" x14ac:dyDescent="0.4">
      <c r="A25" s="111" t="str">
        <f t="shared" si="0"/>
        <v>A Music Education Hub</v>
      </c>
      <c r="B25" s="111" t="str">
        <f t="shared" si="1"/>
        <v>MEHR-12345678</v>
      </c>
      <c r="C25" s="112">
        <f t="shared" si="10"/>
        <v>25</v>
      </c>
      <c r="D25" s="73" t="str">
        <f t="shared" si="12"/>
        <v/>
      </c>
      <c r="E25" s="1"/>
      <c r="F25" s="76">
        <f t="shared" si="16"/>
        <v>200</v>
      </c>
      <c r="G25" s="2"/>
      <c r="H25" s="2"/>
      <c r="I25" s="2"/>
      <c r="J25" s="76">
        <f t="shared" si="11"/>
        <v>600</v>
      </c>
      <c r="K25" s="2"/>
      <c r="L25" s="76">
        <f t="shared" si="14"/>
        <v>600</v>
      </c>
      <c r="M25" s="2"/>
      <c r="N25" s="76">
        <f t="shared" si="15"/>
        <v>600</v>
      </c>
      <c r="O25" s="2"/>
      <c r="P25" s="2"/>
      <c r="Q25" s="2"/>
      <c r="R25" s="2"/>
      <c r="S25" s="2"/>
      <c r="T25" s="2"/>
      <c r="U25" s="2"/>
      <c r="V25" s="2"/>
      <c r="W25" s="2"/>
      <c r="X25" s="89">
        <f t="shared" si="2"/>
        <v>1</v>
      </c>
      <c r="Y25" s="113" t="b">
        <f t="shared" si="3"/>
        <v>1</v>
      </c>
      <c r="Z25" s="113" t="b">
        <f t="shared" si="4"/>
        <v>1</v>
      </c>
      <c r="AA25" s="113" t="b">
        <f t="shared" si="5"/>
        <v>1</v>
      </c>
      <c r="AB25" s="113" t="b">
        <f t="shared" si="6"/>
        <v>1</v>
      </c>
      <c r="AC25" s="113" t="b">
        <f t="shared" si="7"/>
        <v>1</v>
      </c>
      <c r="AD25" s="113" t="b">
        <f t="shared" si="8"/>
        <v>1</v>
      </c>
      <c r="AE25" s="113" t="b">
        <f t="shared" si="9"/>
        <v>0</v>
      </c>
    </row>
    <row r="26" spans="1:31" ht="305.75" customHeight="1" x14ac:dyDescent="0.4">
      <c r="A26" s="111" t="str">
        <f t="shared" si="0"/>
        <v>A Music Education Hub</v>
      </c>
      <c r="B26" s="111" t="str">
        <f t="shared" si="1"/>
        <v>MEHR-12345678</v>
      </c>
      <c r="C26" s="112">
        <f t="shared" si="10"/>
        <v>26</v>
      </c>
      <c r="D26" s="73" t="str">
        <f t="shared" si="12"/>
        <v/>
      </c>
      <c r="E26" s="1"/>
      <c r="F26" s="76">
        <f t="shared" si="16"/>
        <v>200</v>
      </c>
      <c r="G26" s="2"/>
      <c r="H26" s="2"/>
      <c r="I26" s="2"/>
      <c r="J26" s="76">
        <f t="shared" si="11"/>
        <v>600</v>
      </c>
      <c r="K26" s="2"/>
      <c r="L26" s="76">
        <f t="shared" si="14"/>
        <v>600</v>
      </c>
      <c r="M26" s="2"/>
      <c r="N26" s="76">
        <f t="shared" si="15"/>
        <v>600</v>
      </c>
      <c r="O26" s="2"/>
      <c r="P26" s="2"/>
      <c r="Q26" s="2"/>
      <c r="R26" s="2"/>
      <c r="S26" s="2"/>
      <c r="T26" s="2"/>
      <c r="U26" s="2"/>
      <c r="V26" s="2"/>
      <c r="W26" s="2"/>
      <c r="X26" s="89">
        <f t="shared" si="2"/>
        <v>1</v>
      </c>
      <c r="Y26" s="113" t="b">
        <f t="shared" si="3"/>
        <v>1</v>
      </c>
      <c r="Z26" s="113" t="b">
        <f t="shared" si="4"/>
        <v>1</v>
      </c>
      <c r="AA26" s="113" t="b">
        <f t="shared" si="5"/>
        <v>1</v>
      </c>
      <c r="AB26" s="113" t="b">
        <f t="shared" si="6"/>
        <v>1</v>
      </c>
      <c r="AC26" s="113" t="b">
        <f t="shared" si="7"/>
        <v>1</v>
      </c>
      <c r="AD26" s="113" t="b">
        <f t="shared" si="8"/>
        <v>1</v>
      </c>
      <c r="AE26" s="113" t="b">
        <f t="shared" si="9"/>
        <v>0</v>
      </c>
    </row>
    <row r="27" spans="1:31" ht="305.75" customHeight="1" x14ac:dyDescent="0.4">
      <c r="A27" s="111" t="str">
        <f t="shared" si="0"/>
        <v>A Music Education Hub</v>
      </c>
      <c r="B27" s="111" t="str">
        <f t="shared" si="1"/>
        <v>MEHR-12345678</v>
      </c>
      <c r="C27" s="112">
        <f t="shared" si="10"/>
        <v>27</v>
      </c>
      <c r="D27" s="73" t="str">
        <f t="shared" si="12"/>
        <v/>
      </c>
      <c r="E27" s="1"/>
      <c r="F27" s="76">
        <f t="shared" si="16"/>
        <v>200</v>
      </c>
      <c r="G27" s="2"/>
      <c r="H27" s="2"/>
      <c r="I27" s="2"/>
      <c r="J27" s="76">
        <f t="shared" si="11"/>
        <v>600</v>
      </c>
      <c r="K27" s="2"/>
      <c r="L27" s="76">
        <f t="shared" si="14"/>
        <v>600</v>
      </c>
      <c r="M27" s="2"/>
      <c r="N27" s="76">
        <f t="shared" si="15"/>
        <v>600</v>
      </c>
      <c r="O27" s="2"/>
      <c r="P27" s="2"/>
      <c r="Q27" s="2"/>
      <c r="R27" s="2"/>
      <c r="S27" s="2"/>
      <c r="T27" s="2"/>
      <c r="U27" s="2"/>
      <c r="V27" s="2"/>
      <c r="W27" s="2"/>
      <c r="X27" s="89">
        <f t="shared" si="2"/>
        <v>1</v>
      </c>
      <c r="Y27" s="113" t="b">
        <f t="shared" si="3"/>
        <v>1</v>
      </c>
      <c r="Z27" s="113" t="b">
        <f t="shared" si="4"/>
        <v>1</v>
      </c>
      <c r="AA27" s="113" t="b">
        <f t="shared" si="5"/>
        <v>1</v>
      </c>
      <c r="AB27" s="113" t="b">
        <f t="shared" si="6"/>
        <v>1</v>
      </c>
      <c r="AC27" s="113" t="b">
        <f t="shared" si="7"/>
        <v>1</v>
      </c>
      <c r="AD27" s="113" t="b">
        <f t="shared" si="8"/>
        <v>1</v>
      </c>
      <c r="AE27" s="113" t="b">
        <f t="shared" si="9"/>
        <v>0</v>
      </c>
    </row>
    <row r="28" spans="1:31" ht="305.75" customHeight="1" x14ac:dyDescent="0.4">
      <c r="A28" s="111" t="str">
        <f t="shared" si="0"/>
        <v>A Music Education Hub</v>
      </c>
      <c r="B28" s="111" t="str">
        <f t="shared" si="1"/>
        <v>MEHR-12345678</v>
      </c>
      <c r="C28" s="112">
        <f t="shared" si="10"/>
        <v>28</v>
      </c>
      <c r="D28" s="73" t="str">
        <f t="shared" si="12"/>
        <v/>
      </c>
      <c r="E28" s="1"/>
      <c r="F28" s="76">
        <f t="shared" si="16"/>
        <v>200</v>
      </c>
      <c r="G28" s="2"/>
      <c r="H28" s="2"/>
      <c r="I28" s="2"/>
      <c r="J28" s="76">
        <f t="shared" si="11"/>
        <v>600</v>
      </c>
      <c r="K28" s="2"/>
      <c r="L28" s="76">
        <f t="shared" si="14"/>
        <v>600</v>
      </c>
      <c r="M28" s="2"/>
      <c r="N28" s="76">
        <f t="shared" si="15"/>
        <v>600</v>
      </c>
      <c r="O28" s="2"/>
      <c r="P28" s="2"/>
      <c r="Q28" s="2"/>
      <c r="R28" s="2"/>
      <c r="S28" s="2"/>
      <c r="T28" s="2"/>
      <c r="U28" s="2"/>
      <c r="V28" s="2"/>
      <c r="W28" s="2"/>
      <c r="X28" s="89">
        <f t="shared" si="2"/>
        <v>1</v>
      </c>
      <c r="Y28" s="113" t="b">
        <f t="shared" si="3"/>
        <v>1</v>
      </c>
      <c r="Z28" s="113" t="b">
        <f t="shared" si="4"/>
        <v>1</v>
      </c>
      <c r="AA28" s="113" t="b">
        <f t="shared" si="5"/>
        <v>1</v>
      </c>
      <c r="AB28" s="113" t="b">
        <f t="shared" si="6"/>
        <v>1</v>
      </c>
      <c r="AC28" s="113" t="b">
        <f t="shared" si="7"/>
        <v>1</v>
      </c>
      <c r="AD28" s="113" t="b">
        <f t="shared" si="8"/>
        <v>1</v>
      </c>
      <c r="AE28" s="113" t="b">
        <f t="shared" si="9"/>
        <v>0</v>
      </c>
    </row>
    <row r="29" spans="1:31" ht="305.75" customHeight="1" x14ac:dyDescent="0.4">
      <c r="A29" s="111" t="str">
        <f t="shared" si="0"/>
        <v>A Music Education Hub</v>
      </c>
      <c r="B29" s="111" t="str">
        <f t="shared" si="1"/>
        <v>MEHR-12345678</v>
      </c>
      <c r="C29" s="112">
        <f t="shared" si="10"/>
        <v>29</v>
      </c>
      <c r="D29" s="73" t="str">
        <f t="shared" si="12"/>
        <v/>
      </c>
      <c r="E29" s="1"/>
      <c r="F29" s="76">
        <f t="shared" si="16"/>
        <v>200</v>
      </c>
      <c r="G29" s="2"/>
      <c r="H29" s="2"/>
      <c r="I29" s="2"/>
      <c r="J29" s="76">
        <f t="shared" si="11"/>
        <v>600</v>
      </c>
      <c r="K29" s="2"/>
      <c r="L29" s="76">
        <f t="shared" si="14"/>
        <v>600</v>
      </c>
      <c r="M29" s="2"/>
      <c r="N29" s="76">
        <f t="shared" si="15"/>
        <v>600</v>
      </c>
      <c r="O29" s="2"/>
      <c r="P29" s="2"/>
      <c r="Q29" s="2"/>
      <c r="R29" s="2"/>
      <c r="S29" s="2"/>
      <c r="T29" s="2"/>
      <c r="U29" s="2"/>
      <c r="V29" s="2"/>
      <c r="W29" s="2"/>
      <c r="X29" s="89">
        <f t="shared" si="2"/>
        <v>1</v>
      </c>
      <c r="Y29" s="113" t="b">
        <f t="shared" si="3"/>
        <v>1</v>
      </c>
      <c r="Z29" s="113" t="b">
        <f t="shared" si="4"/>
        <v>1</v>
      </c>
      <c r="AA29" s="113" t="b">
        <f t="shared" si="5"/>
        <v>1</v>
      </c>
      <c r="AB29" s="113" t="b">
        <f t="shared" si="6"/>
        <v>1</v>
      </c>
      <c r="AC29" s="113" t="b">
        <f t="shared" si="7"/>
        <v>1</v>
      </c>
      <c r="AD29" s="113" t="b">
        <f t="shared" si="8"/>
        <v>1</v>
      </c>
      <c r="AE29" s="113" t="b">
        <f t="shared" si="9"/>
        <v>0</v>
      </c>
    </row>
    <row r="30" spans="1:31" ht="305.75" customHeight="1" x14ac:dyDescent="0.4">
      <c r="A30" s="111" t="str">
        <f t="shared" si="0"/>
        <v>A Music Education Hub</v>
      </c>
      <c r="B30" s="111" t="str">
        <f t="shared" si="1"/>
        <v>MEHR-12345678</v>
      </c>
      <c r="C30" s="112">
        <f t="shared" si="10"/>
        <v>30</v>
      </c>
      <c r="D30" s="73" t="str">
        <f t="shared" si="12"/>
        <v/>
      </c>
      <c r="E30" s="1"/>
      <c r="F30" s="76">
        <f t="shared" si="16"/>
        <v>200</v>
      </c>
      <c r="G30" s="2"/>
      <c r="H30" s="2"/>
      <c r="I30" s="2"/>
      <c r="J30" s="76">
        <f t="shared" si="11"/>
        <v>600</v>
      </c>
      <c r="K30" s="2"/>
      <c r="L30" s="76">
        <f t="shared" si="14"/>
        <v>600</v>
      </c>
      <c r="M30" s="2"/>
      <c r="N30" s="76">
        <f t="shared" si="15"/>
        <v>600</v>
      </c>
      <c r="O30" s="2"/>
      <c r="P30" s="2"/>
      <c r="Q30" s="2"/>
      <c r="R30" s="2"/>
      <c r="S30" s="2"/>
      <c r="T30" s="2"/>
      <c r="U30" s="2"/>
      <c r="V30" s="2"/>
      <c r="W30" s="2"/>
      <c r="X30" s="89">
        <f t="shared" si="2"/>
        <v>1</v>
      </c>
      <c r="Y30" s="113" t="b">
        <f t="shared" si="3"/>
        <v>1</v>
      </c>
      <c r="Z30" s="113" t="b">
        <f t="shared" si="4"/>
        <v>1</v>
      </c>
      <c r="AA30" s="113" t="b">
        <f t="shared" si="5"/>
        <v>1</v>
      </c>
      <c r="AB30" s="113" t="b">
        <f t="shared" si="6"/>
        <v>1</v>
      </c>
      <c r="AC30" s="113" t="b">
        <f t="shared" si="7"/>
        <v>1</v>
      </c>
      <c r="AD30" s="113" t="b">
        <f t="shared" si="8"/>
        <v>1</v>
      </c>
      <c r="AE30" s="113" t="b">
        <f t="shared" si="9"/>
        <v>0</v>
      </c>
    </row>
    <row r="31" spans="1:31" ht="305.75" customHeight="1" x14ac:dyDescent="0.4">
      <c r="A31" s="111" t="str">
        <f t="shared" si="0"/>
        <v>A Music Education Hub</v>
      </c>
      <c r="B31" s="111" t="str">
        <f t="shared" si="1"/>
        <v>MEHR-12345678</v>
      </c>
      <c r="C31" s="112">
        <f t="shared" si="10"/>
        <v>31</v>
      </c>
      <c r="D31" s="73" t="str">
        <f t="shared" si="12"/>
        <v/>
      </c>
      <c r="E31" s="1"/>
      <c r="F31" s="76">
        <f t="shared" si="16"/>
        <v>200</v>
      </c>
      <c r="G31" s="2"/>
      <c r="H31" s="2"/>
      <c r="I31" s="2"/>
      <c r="J31" s="76">
        <f t="shared" si="11"/>
        <v>600</v>
      </c>
      <c r="K31" s="2"/>
      <c r="L31" s="76">
        <f t="shared" si="14"/>
        <v>600</v>
      </c>
      <c r="M31" s="2"/>
      <c r="N31" s="76">
        <f t="shared" si="15"/>
        <v>600</v>
      </c>
      <c r="O31" s="2"/>
      <c r="P31" s="2"/>
      <c r="Q31" s="2"/>
      <c r="R31" s="2"/>
      <c r="S31" s="2"/>
      <c r="T31" s="2"/>
      <c r="U31" s="2"/>
      <c r="V31" s="2"/>
      <c r="W31" s="2"/>
      <c r="X31" s="89">
        <f t="shared" si="2"/>
        <v>1</v>
      </c>
      <c r="Y31" s="113" t="b">
        <f t="shared" si="3"/>
        <v>1</v>
      </c>
      <c r="Z31" s="113" t="b">
        <f t="shared" si="4"/>
        <v>1</v>
      </c>
      <c r="AA31" s="113" t="b">
        <f t="shared" si="5"/>
        <v>1</v>
      </c>
      <c r="AB31" s="113" t="b">
        <f t="shared" si="6"/>
        <v>1</v>
      </c>
      <c r="AC31" s="113" t="b">
        <f t="shared" si="7"/>
        <v>1</v>
      </c>
      <c r="AD31" s="113" t="b">
        <f t="shared" si="8"/>
        <v>1</v>
      </c>
      <c r="AE31" s="113" t="b">
        <f t="shared" si="9"/>
        <v>0</v>
      </c>
    </row>
    <row r="32" spans="1:31" ht="305.75" customHeight="1" x14ac:dyDescent="0.4">
      <c r="A32" s="111" t="str">
        <f t="shared" si="0"/>
        <v>A Music Education Hub</v>
      </c>
      <c r="B32" s="111" t="str">
        <f t="shared" si="1"/>
        <v>MEHR-12345678</v>
      </c>
      <c r="C32" s="112">
        <f t="shared" si="10"/>
        <v>32</v>
      </c>
      <c r="D32" s="73" t="str">
        <f t="shared" si="12"/>
        <v/>
      </c>
      <c r="E32" s="1"/>
      <c r="F32" s="76">
        <f t="shared" si="16"/>
        <v>200</v>
      </c>
      <c r="G32" s="2"/>
      <c r="H32" s="2"/>
      <c r="I32" s="2"/>
      <c r="J32" s="76">
        <f t="shared" si="11"/>
        <v>600</v>
      </c>
      <c r="K32" s="2"/>
      <c r="L32" s="76">
        <f t="shared" si="14"/>
        <v>600</v>
      </c>
      <c r="M32" s="2"/>
      <c r="N32" s="76">
        <f t="shared" si="15"/>
        <v>600</v>
      </c>
      <c r="O32" s="2"/>
      <c r="P32" s="2"/>
      <c r="Q32" s="2"/>
      <c r="R32" s="2"/>
      <c r="S32" s="2"/>
      <c r="T32" s="2"/>
      <c r="U32" s="2"/>
      <c r="V32" s="2"/>
      <c r="W32" s="2"/>
      <c r="X32" s="89">
        <f t="shared" si="2"/>
        <v>1</v>
      </c>
      <c r="Y32" s="113" t="b">
        <f t="shared" si="3"/>
        <v>1</v>
      </c>
      <c r="Z32" s="113" t="b">
        <f t="shared" si="4"/>
        <v>1</v>
      </c>
      <c r="AA32" s="113" t="b">
        <f t="shared" si="5"/>
        <v>1</v>
      </c>
      <c r="AB32" s="113" t="b">
        <f t="shared" si="6"/>
        <v>1</v>
      </c>
      <c r="AC32" s="113" t="b">
        <f t="shared" si="7"/>
        <v>1</v>
      </c>
      <c r="AD32" s="113" t="b">
        <f t="shared" si="8"/>
        <v>1</v>
      </c>
      <c r="AE32" s="113" t="b">
        <f t="shared" si="9"/>
        <v>0</v>
      </c>
    </row>
    <row r="33" spans="1:31" ht="305.75" customHeight="1" x14ac:dyDescent="0.4">
      <c r="A33" s="111" t="str">
        <f t="shared" si="0"/>
        <v>A Music Education Hub</v>
      </c>
      <c r="B33" s="111" t="str">
        <f t="shared" si="1"/>
        <v>MEHR-12345678</v>
      </c>
      <c r="C33" s="112">
        <f t="shared" si="10"/>
        <v>33</v>
      </c>
      <c r="D33" s="73" t="str">
        <f t="shared" si="12"/>
        <v/>
      </c>
      <c r="E33" s="1"/>
      <c r="F33" s="76">
        <f t="shared" si="16"/>
        <v>200</v>
      </c>
      <c r="G33" s="2"/>
      <c r="H33" s="2"/>
      <c r="I33" s="2"/>
      <c r="J33" s="76">
        <f t="shared" si="11"/>
        <v>600</v>
      </c>
      <c r="K33" s="2"/>
      <c r="L33" s="76">
        <f t="shared" si="14"/>
        <v>600</v>
      </c>
      <c r="M33" s="2"/>
      <c r="N33" s="76">
        <f t="shared" si="15"/>
        <v>600</v>
      </c>
      <c r="O33" s="2"/>
      <c r="P33" s="2"/>
      <c r="Q33" s="2"/>
      <c r="R33" s="2"/>
      <c r="S33" s="2"/>
      <c r="T33" s="2"/>
      <c r="U33" s="2"/>
      <c r="V33" s="2"/>
      <c r="W33" s="2"/>
      <c r="X33" s="89">
        <f t="shared" si="2"/>
        <v>1</v>
      </c>
      <c r="Y33" s="113" t="b">
        <f t="shared" si="3"/>
        <v>1</v>
      </c>
      <c r="Z33" s="113" t="b">
        <f t="shared" si="4"/>
        <v>1</v>
      </c>
      <c r="AA33" s="113" t="b">
        <f t="shared" si="5"/>
        <v>1</v>
      </c>
      <c r="AB33" s="113" t="b">
        <f t="shared" si="6"/>
        <v>1</v>
      </c>
      <c r="AC33" s="113" t="b">
        <f t="shared" si="7"/>
        <v>1</v>
      </c>
      <c r="AD33" s="113" t="b">
        <f t="shared" si="8"/>
        <v>1</v>
      </c>
      <c r="AE33" s="113" t="b">
        <f t="shared" si="9"/>
        <v>0</v>
      </c>
    </row>
    <row r="34" spans="1:31" ht="305.75" customHeight="1" x14ac:dyDescent="0.4">
      <c r="A34" s="111" t="str">
        <f t="shared" si="0"/>
        <v>A Music Education Hub</v>
      </c>
      <c r="B34" s="111" t="str">
        <f t="shared" si="1"/>
        <v>MEHR-12345678</v>
      </c>
      <c r="C34" s="112">
        <f t="shared" si="10"/>
        <v>34</v>
      </c>
      <c r="D34" s="73" t="str">
        <f t="shared" si="12"/>
        <v/>
      </c>
      <c r="E34" s="1"/>
      <c r="F34" s="76">
        <f t="shared" si="16"/>
        <v>200</v>
      </c>
      <c r="G34" s="2"/>
      <c r="H34" s="2"/>
      <c r="I34" s="2"/>
      <c r="J34" s="76">
        <f t="shared" si="11"/>
        <v>600</v>
      </c>
      <c r="K34" s="2"/>
      <c r="L34" s="76">
        <f t="shared" si="14"/>
        <v>600</v>
      </c>
      <c r="M34" s="2"/>
      <c r="N34" s="76">
        <f t="shared" si="15"/>
        <v>600</v>
      </c>
      <c r="O34" s="2"/>
      <c r="P34" s="2"/>
      <c r="Q34" s="2"/>
      <c r="R34" s="2"/>
      <c r="S34" s="2"/>
      <c r="T34" s="2"/>
      <c r="U34" s="2"/>
      <c r="V34" s="2"/>
      <c r="W34" s="2"/>
      <c r="X34" s="89">
        <f t="shared" si="2"/>
        <v>1</v>
      </c>
      <c r="Y34" s="113" t="b">
        <f t="shared" si="3"/>
        <v>1</v>
      </c>
      <c r="Z34" s="113" t="b">
        <f t="shared" si="4"/>
        <v>1</v>
      </c>
      <c r="AA34" s="113" t="b">
        <f t="shared" si="5"/>
        <v>1</v>
      </c>
      <c r="AB34" s="113" t="b">
        <f t="shared" si="6"/>
        <v>1</v>
      </c>
      <c r="AC34" s="113" t="b">
        <f t="shared" si="7"/>
        <v>1</v>
      </c>
      <c r="AD34" s="113" t="b">
        <f t="shared" si="8"/>
        <v>1</v>
      </c>
      <c r="AE34" s="113" t="b">
        <f t="shared" si="9"/>
        <v>0</v>
      </c>
    </row>
    <row r="35" spans="1:31" ht="305.75" customHeight="1" x14ac:dyDescent="0.4">
      <c r="A35" s="111" t="str">
        <f t="shared" si="0"/>
        <v>A Music Education Hub</v>
      </c>
      <c r="B35" s="111" t="str">
        <f t="shared" si="1"/>
        <v>MEHR-12345678</v>
      </c>
      <c r="C35" s="112">
        <f t="shared" si="10"/>
        <v>35</v>
      </c>
      <c r="D35" s="73" t="str">
        <f t="shared" si="12"/>
        <v/>
      </c>
      <c r="E35" s="1"/>
      <c r="F35" s="76">
        <f t="shared" si="16"/>
        <v>200</v>
      </c>
      <c r="G35" s="2"/>
      <c r="H35" s="2"/>
      <c r="I35" s="2"/>
      <c r="J35" s="76">
        <f t="shared" si="11"/>
        <v>600</v>
      </c>
      <c r="K35" s="2"/>
      <c r="L35" s="76">
        <f t="shared" si="14"/>
        <v>600</v>
      </c>
      <c r="M35" s="2"/>
      <c r="N35" s="76">
        <f t="shared" si="15"/>
        <v>600</v>
      </c>
      <c r="O35" s="2"/>
      <c r="P35" s="2"/>
      <c r="Q35" s="2"/>
      <c r="R35" s="2"/>
      <c r="S35" s="2"/>
      <c r="T35" s="2"/>
      <c r="U35" s="2"/>
      <c r="V35" s="2"/>
      <c r="W35" s="2"/>
      <c r="X35" s="89">
        <f t="shared" si="2"/>
        <v>1</v>
      </c>
      <c r="Y35" s="113" t="b">
        <f t="shared" si="3"/>
        <v>1</v>
      </c>
      <c r="Z35" s="113" t="b">
        <f t="shared" si="4"/>
        <v>1</v>
      </c>
      <c r="AA35" s="113" t="b">
        <f t="shared" si="5"/>
        <v>1</v>
      </c>
      <c r="AB35" s="113" t="b">
        <f t="shared" si="6"/>
        <v>1</v>
      </c>
      <c r="AC35" s="113" t="b">
        <f t="shared" si="7"/>
        <v>1</v>
      </c>
      <c r="AD35" s="113" t="b">
        <f t="shared" si="8"/>
        <v>1</v>
      </c>
      <c r="AE35" s="113" t="b">
        <f t="shared" si="9"/>
        <v>0</v>
      </c>
    </row>
    <row r="36" spans="1:31" ht="305.75" customHeight="1" x14ac:dyDescent="0.4">
      <c r="A36" s="111" t="str">
        <f t="shared" si="0"/>
        <v>A Music Education Hub</v>
      </c>
      <c r="B36" s="111" t="str">
        <f t="shared" si="1"/>
        <v>MEHR-12345678</v>
      </c>
      <c r="C36" s="112">
        <f t="shared" si="10"/>
        <v>36</v>
      </c>
      <c r="D36" s="73" t="str">
        <f t="shared" si="12"/>
        <v/>
      </c>
      <c r="E36" s="1"/>
      <c r="F36" s="76">
        <f t="shared" si="16"/>
        <v>200</v>
      </c>
      <c r="G36" s="2"/>
      <c r="H36" s="2"/>
      <c r="I36" s="2"/>
      <c r="J36" s="76">
        <f t="shared" si="11"/>
        <v>600</v>
      </c>
      <c r="K36" s="2"/>
      <c r="L36" s="76">
        <f t="shared" si="14"/>
        <v>600</v>
      </c>
      <c r="M36" s="2"/>
      <c r="N36" s="76">
        <f t="shared" si="15"/>
        <v>600</v>
      </c>
      <c r="O36" s="2"/>
      <c r="P36" s="2"/>
      <c r="Q36" s="2"/>
      <c r="R36" s="2"/>
      <c r="S36" s="2"/>
      <c r="T36" s="2"/>
      <c r="U36" s="2"/>
      <c r="V36" s="2"/>
      <c r="W36" s="2"/>
      <c r="X36" s="89">
        <f t="shared" si="2"/>
        <v>1</v>
      </c>
      <c r="Y36" s="113" t="b">
        <f t="shared" si="3"/>
        <v>1</v>
      </c>
      <c r="Z36" s="113" t="b">
        <f t="shared" si="4"/>
        <v>1</v>
      </c>
      <c r="AA36" s="113" t="b">
        <f t="shared" si="5"/>
        <v>1</v>
      </c>
      <c r="AB36" s="113" t="b">
        <f t="shared" si="6"/>
        <v>1</v>
      </c>
      <c r="AC36" s="113" t="b">
        <f t="shared" si="7"/>
        <v>1</v>
      </c>
      <c r="AD36" s="113" t="b">
        <f t="shared" si="8"/>
        <v>1</v>
      </c>
      <c r="AE36" s="113" t="b">
        <f t="shared" si="9"/>
        <v>0</v>
      </c>
    </row>
    <row r="37" spans="1:31" ht="305.75" customHeight="1" x14ac:dyDescent="0.4">
      <c r="A37" s="111" t="str">
        <f t="shared" si="0"/>
        <v>A Music Education Hub</v>
      </c>
      <c r="B37" s="111" t="str">
        <f t="shared" si="1"/>
        <v>MEHR-12345678</v>
      </c>
      <c r="C37" s="112">
        <f t="shared" si="10"/>
        <v>37</v>
      </c>
      <c r="D37" s="73" t="str">
        <f t="shared" si="12"/>
        <v/>
      </c>
      <c r="E37" s="1"/>
      <c r="F37" s="76">
        <f t="shared" si="16"/>
        <v>200</v>
      </c>
      <c r="G37" s="2"/>
      <c r="H37" s="2"/>
      <c r="I37" s="2"/>
      <c r="J37" s="76">
        <f t="shared" si="11"/>
        <v>600</v>
      </c>
      <c r="K37" s="2"/>
      <c r="L37" s="76">
        <f t="shared" si="14"/>
        <v>600</v>
      </c>
      <c r="M37" s="2"/>
      <c r="N37" s="76">
        <f t="shared" si="15"/>
        <v>600</v>
      </c>
      <c r="O37" s="2"/>
      <c r="P37" s="2"/>
      <c r="Q37" s="2"/>
      <c r="R37" s="2"/>
      <c r="S37" s="2"/>
      <c r="T37" s="2"/>
      <c r="U37" s="2"/>
      <c r="V37" s="2"/>
      <c r="W37" s="2"/>
      <c r="X37" s="89">
        <f t="shared" si="2"/>
        <v>1</v>
      </c>
      <c r="Y37" s="113" t="b">
        <f t="shared" si="3"/>
        <v>1</v>
      </c>
      <c r="Z37" s="113" t="b">
        <f t="shared" si="4"/>
        <v>1</v>
      </c>
      <c r="AA37" s="113" t="b">
        <f t="shared" si="5"/>
        <v>1</v>
      </c>
      <c r="AB37" s="113" t="b">
        <f t="shared" si="6"/>
        <v>1</v>
      </c>
      <c r="AC37" s="113" t="b">
        <f t="shared" si="7"/>
        <v>1</v>
      </c>
      <c r="AD37" s="113" t="b">
        <f t="shared" si="8"/>
        <v>1</v>
      </c>
      <c r="AE37" s="113" t="b">
        <f t="shared" si="9"/>
        <v>0</v>
      </c>
    </row>
    <row r="38" spans="1:31" ht="305.75" customHeight="1" x14ac:dyDescent="0.4">
      <c r="A38" s="111" t="str">
        <f t="shared" si="0"/>
        <v>A Music Education Hub</v>
      </c>
      <c r="B38" s="111" t="str">
        <f t="shared" si="1"/>
        <v>MEHR-12345678</v>
      </c>
      <c r="C38" s="112">
        <f t="shared" si="10"/>
        <v>38</v>
      </c>
      <c r="D38" s="73" t="str">
        <f t="shared" si="12"/>
        <v/>
      </c>
      <c r="E38" s="1"/>
      <c r="F38" s="76">
        <f t="shared" si="16"/>
        <v>200</v>
      </c>
      <c r="G38" s="2"/>
      <c r="H38" s="2"/>
      <c r="I38" s="2"/>
      <c r="J38" s="76">
        <f t="shared" si="11"/>
        <v>600</v>
      </c>
      <c r="K38" s="2"/>
      <c r="L38" s="76">
        <f t="shared" si="14"/>
        <v>600</v>
      </c>
      <c r="M38" s="2"/>
      <c r="N38" s="76">
        <f t="shared" si="15"/>
        <v>600</v>
      </c>
      <c r="O38" s="2"/>
      <c r="P38" s="2"/>
      <c r="Q38" s="2"/>
      <c r="R38" s="2"/>
      <c r="S38" s="2"/>
      <c r="T38" s="2"/>
      <c r="U38" s="2"/>
      <c r="V38" s="2"/>
      <c r="W38" s="2"/>
      <c r="X38" s="89">
        <f t="shared" si="2"/>
        <v>1</v>
      </c>
      <c r="Y38" s="113" t="b">
        <f t="shared" si="3"/>
        <v>1</v>
      </c>
      <c r="Z38" s="113" t="b">
        <f t="shared" si="4"/>
        <v>1</v>
      </c>
      <c r="AA38" s="113" t="b">
        <f t="shared" si="5"/>
        <v>1</v>
      </c>
      <c r="AB38" s="113" t="b">
        <f t="shared" si="6"/>
        <v>1</v>
      </c>
      <c r="AC38" s="113" t="b">
        <f t="shared" si="7"/>
        <v>1</v>
      </c>
      <c r="AD38" s="113" t="b">
        <f t="shared" si="8"/>
        <v>1</v>
      </c>
      <c r="AE38" s="113" t="b">
        <f t="shared" si="9"/>
        <v>0</v>
      </c>
    </row>
    <row r="39" spans="1:31" ht="305.75" customHeight="1" x14ac:dyDescent="0.4">
      <c r="A39" s="111" t="str">
        <f t="shared" si="0"/>
        <v>A Music Education Hub</v>
      </c>
      <c r="B39" s="111" t="str">
        <f t="shared" si="1"/>
        <v>MEHR-12345678</v>
      </c>
      <c r="C39" s="112">
        <f t="shared" si="10"/>
        <v>39</v>
      </c>
      <c r="D39" s="73" t="str">
        <f t="shared" si="12"/>
        <v/>
      </c>
      <c r="E39" s="1"/>
      <c r="F39" s="76">
        <f t="shared" si="16"/>
        <v>200</v>
      </c>
      <c r="G39" s="2"/>
      <c r="H39" s="2"/>
      <c r="I39" s="2"/>
      <c r="J39" s="76">
        <f t="shared" si="11"/>
        <v>600</v>
      </c>
      <c r="K39" s="2"/>
      <c r="L39" s="76">
        <f t="shared" si="14"/>
        <v>600</v>
      </c>
      <c r="M39" s="2"/>
      <c r="N39" s="76">
        <f t="shared" si="15"/>
        <v>600</v>
      </c>
      <c r="O39" s="2"/>
      <c r="P39" s="2"/>
      <c r="Q39" s="2"/>
      <c r="R39" s="2"/>
      <c r="S39" s="2"/>
      <c r="T39" s="2"/>
      <c r="U39" s="2"/>
      <c r="V39" s="2"/>
      <c r="W39" s="2"/>
      <c r="X39" s="89">
        <f t="shared" si="2"/>
        <v>1</v>
      </c>
      <c r="Y39" s="113" t="b">
        <f t="shared" si="3"/>
        <v>1</v>
      </c>
      <c r="Z39" s="113" t="b">
        <f t="shared" si="4"/>
        <v>1</v>
      </c>
      <c r="AA39" s="113" t="b">
        <f t="shared" si="5"/>
        <v>1</v>
      </c>
      <c r="AB39" s="113" t="b">
        <f t="shared" si="6"/>
        <v>1</v>
      </c>
      <c r="AC39" s="113" t="b">
        <f t="shared" si="7"/>
        <v>1</v>
      </c>
      <c r="AD39" s="113" t="b">
        <f t="shared" si="8"/>
        <v>1</v>
      </c>
      <c r="AE39" s="113" t="b">
        <f t="shared" si="9"/>
        <v>0</v>
      </c>
    </row>
    <row r="40" spans="1:31" ht="305.75" customHeight="1" x14ac:dyDescent="0.4">
      <c r="A40" s="111" t="str">
        <f t="shared" si="0"/>
        <v>A Music Education Hub</v>
      </c>
      <c r="B40" s="111" t="str">
        <f t="shared" si="1"/>
        <v>MEHR-12345678</v>
      </c>
      <c r="C40" s="112">
        <f t="shared" si="10"/>
        <v>40</v>
      </c>
      <c r="D40" s="73" t="str">
        <f t="shared" si="12"/>
        <v/>
      </c>
      <c r="E40" s="1"/>
      <c r="F40" s="76">
        <f t="shared" si="16"/>
        <v>200</v>
      </c>
      <c r="G40" s="2"/>
      <c r="H40" s="2"/>
      <c r="I40" s="2"/>
      <c r="J40" s="76">
        <f t="shared" si="11"/>
        <v>600</v>
      </c>
      <c r="K40" s="2"/>
      <c r="L40" s="76">
        <f t="shared" si="14"/>
        <v>600</v>
      </c>
      <c r="M40" s="2"/>
      <c r="N40" s="76">
        <f t="shared" si="15"/>
        <v>600</v>
      </c>
      <c r="O40" s="2"/>
      <c r="P40" s="2"/>
      <c r="Q40" s="2"/>
      <c r="R40" s="2"/>
      <c r="S40" s="2"/>
      <c r="T40" s="2"/>
      <c r="U40" s="2"/>
      <c r="V40" s="2"/>
      <c r="W40" s="2"/>
      <c r="X40" s="89">
        <f t="shared" si="2"/>
        <v>1</v>
      </c>
      <c r="Y40" s="113" t="b">
        <f t="shared" si="3"/>
        <v>1</v>
      </c>
      <c r="Z40" s="113" t="b">
        <f t="shared" si="4"/>
        <v>1</v>
      </c>
      <c r="AA40" s="113" t="b">
        <f t="shared" si="5"/>
        <v>1</v>
      </c>
      <c r="AB40" s="113" t="b">
        <f t="shared" si="6"/>
        <v>1</v>
      </c>
      <c r="AC40" s="113" t="b">
        <f t="shared" si="7"/>
        <v>1</v>
      </c>
      <c r="AD40" s="113" t="b">
        <f t="shared" si="8"/>
        <v>1</v>
      </c>
      <c r="AE40" s="113" t="b">
        <f t="shared" si="9"/>
        <v>0</v>
      </c>
    </row>
    <row r="41" spans="1:31" ht="305.75" customHeight="1" x14ac:dyDescent="0.4">
      <c r="A41" s="111" t="str">
        <f t="shared" si="0"/>
        <v>A Music Education Hub</v>
      </c>
      <c r="B41" s="111" t="str">
        <f t="shared" si="1"/>
        <v>MEHR-12345678</v>
      </c>
      <c r="C41" s="112">
        <f t="shared" si="10"/>
        <v>41</v>
      </c>
      <c r="D41" s="73" t="str">
        <f t="shared" si="12"/>
        <v/>
      </c>
      <c r="E41" s="1"/>
      <c r="F41" s="76">
        <f t="shared" si="16"/>
        <v>200</v>
      </c>
      <c r="G41" s="2"/>
      <c r="H41" s="2"/>
      <c r="I41" s="2"/>
      <c r="J41" s="76">
        <f t="shared" si="11"/>
        <v>600</v>
      </c>
      <c r="K41" s="2"/>
      <c r="L41" s="76">
        <f t="shared" si="14"/>
        <v>600</v>
      </c>
      <c r="M41" s="2"/>
      <c r="N41" s="76">
        <f t="shared" si="15"/>
        <v>600</v>
      </c>
      <c r="O41" s="2"/>
      <c r="P41" s="2"/>
      <c r="Q41" s="2"/>
      <c r="R41" s="2"/>
      <c r="S41" s="2"/>
      <c r="T41" s="2"/>
      <c r="U41" s="2"/>
      <c r="V41" s="2"/>
      <c r="W41" s="2"/>
      <c r="X41" s="89">
        <f t="shared" si="2"/>
        <v>1</v>
      </c>
      <c r="Y41" s="113" t="b">
        <f t="shared" si="3"/>
        <v>1</v>
      </c>
      <c r="Z41" s="113" t="b">
        <f t="shared" si="4"/>
        <v>1</v>
      </c>
      <c r="AA41" s="113" t="b">
        <f t="shared" si="5"/>
        <v>1</v>
      </c>
      <c r="AB41" s="113" t="b">
        <f t="shared" si="6"/>
        <v>1</v>
      </c>
      <c r="AC41" s="113" t="b">
        <f t="shared" si="7"/>
        <v>1</v>
      </c>
      <c r="AD41" s="113" t="b">
        <f t="shared" si="8"/>
        <v>1</v>
      </c>
      <c r="AE41" s="113" t="b">
        <f t="shared" si="9"/>
        <v>0</v>
      </c>
    </row>
    <row r="42" spans="1:31" ht="305.75" customHeight="1" x14ac:dyDescent="0.4">
      <c r="A42" s="111" t="str">
        <f t="shared" si="0"/>
        <v>A Music Education Hub</v>
      </c>
      <c r="B42" s="111" t="str">
        <f t="shared" si="1"/>
        <v>MEHR-12345678</v>
      </c>
      <c r="C42" s="112">
        <f t="shared" si="10"/>
        <v>42</v>
      </c>
      <c r="D42" s="73" t="str">
        <f t="shared" si="12"/>
        <v/>
      </c>
      <c r="E42" s="1"/>
      <c r="F42" s="76">
        <f t="shared" si="16"/>
        <v>200</v>
      </c>
      <c r="G42" s="2"/>
      <c r="H42" s="2"/>
      <c r="I42" s="2"/>
      <c r="J42" s="76">
        <f t="shared" si="11"/>
        <v>600</v>
      </c>
      <c r="K42" s="2"/>
      <c r="L42" s="76">
        <f t="shared" si="14"/>
        <v>600</v>
      </c>
      <c r="M42" s="2"/>
      <c r="N42" s="76">
        <f t="shared" si="15"/>
        <v>600</v>
      </c>
      <c r="O42" s="2"/>
      <c r="P42" s="2"/>
      <c r="Q42" s="2"/>
      <c r="R42" s="2"/>
      <c r="S42" s="2"/>
      <c r="T42" s="2"/>
      <c r="U42" s="2"/>
      <c r="V42" s="2"/>
      <c r="W42" s="2"/>
      <c r="X42" s="89">
        <f t="shared" si="2"/>
        <v>1</v>
      </c>
      <c r="Y42" s="113" t="b">
        <f t="shared" si="3"/>
        <v>1</v>
      </c>
      <c r="Z42" s="113" t="b">
        <f t="shared" si="4"/>
        <v>1</v>
      </c>
      <c r="AA42" s="113" t="b">
        <f t="shared" si="5"/>
        <v>1</v>
      </c>
      <c r="AB42" s="113" t="b">
        <f t="shared" si="6"/>
        <v>1</v>
      </c>
      <c r="AC42" s="113" t="b">
        <f t="shared" si="7"/>
        <v>1</v>
      </c>
      <c r="AD42" s="113" t="b">
        <f t="shared" si="8"/>
        <v>1</v>
      </c>
      <c r="AE42" s="113" t="b">
        <f t="shared" si="9"/>
        <v>0</v>
      </c>
    </row>
    <row r="43" spans="1:31" ht="305.75" customHeight="1" x14ac:dyDescent="0.4">
      <c r="A43" s="111" t="str">
        <f t="shared" si="0"/>
        <v>A Music Education Hub</v>
      </c>
      <c r="B43" s="111" t="str">
        <f t="shared" si="1"/>
        <v>MEHR-12345678</v>
      </c>
      <c r="C43" s="112">
        <f t="shared" si="10"/>
        <v>43</v>
      </c>
      <c r="D43" s="73" t="str">
        <f t="shared" si="12"/>
        <v/>
      </c>
      <c r="E43" s="1"/>
      <c r="F43" s="76">
        <f t="shared" si="16"/>
        <v>200</v>
      </c>
      <c r="G43" s="2"/>
      <c r="H43" s="2"/>
      <c r="I43" s="2"/>
      <c r="J43" s="76">
        <f t="shared" si="11"/>
        <v>600</v>
      </c>
      <c r="K43" s="2"/>
      <c r="L43" s="76">
        <f t="shared" si="14"/>
        <v>600</v>
      </c>
      <c r="M43" s="2"/>
      <c r="N43" s="76">
        <f t="shared" si="15"/>
        <v>600</v>
      </c>
      <c r="O43" s="2"/>
      <c r="P43" s="2"/>
      <c r="Q43" s="2"/>
      <c r="R43" s="2"/>
      <c r="S43" s="2"/>
      <c r="T43" s="2"/>
      <c r="U43" s="2"/>
      <c r="V43" s="2"/>
      <c r="W43" s="2"/>
      <c r="X43" s="89">
        <f t="shared" si="2"/>
        <v>1</v>
      </c>
      <c r="Y43" s="113" t="b">
        <f t="shared" si="3"/>
        <v>1</v>
      </c>
      <c r="Z43" s="113" t="b">
        <f t="shared" si="4"/>
        <v>1</v>
      </c>
      <c r="AA43" s="113" t="b">
        <f t="shared" si="5"/>
        <v>1</v>
      </c>
      <c r="AB43" s="113" t="b">
        <f t="shared" si="6"/>
        <v>1</v>
      </c>
      <c r="AC43" s="113" t="b">
        <f t="shared" si="7"/>
        <v>1</v>
      </c>
      <c r="AD43" s="113" t="b">
        <f t="shared" si="8"/>
        <v>1</v>
      </c>
      <c r="AE43" s="113" t="b">
        <f t="shared" si="9"/>
        <v>0</v>
      </c>
    </row>
    <row r="44" spans="1:31" x14ac:dyDescent="0.4">
      <c r="D44" s="119" t="s">
        <v>45</v>
      </c>
    </row>
  </sheetData>
  <sheetProtection algorithmName="SHA-512" hashValue="7+cikzWSFMhsGgQ6MsqmdCHP/RDCh0KkbgLCx3TLURDVb926/ZVI25Mo25PUvSt0nUW3QFGYTKUZM7zMCZYEkw==" saltValue="NEF0uygfwQoXwTj1R7mYyA==" spinCount="100000" sheet="1" sort="0"/>
  <autoFilter ref="A11:AE43" xr:uid="{16F62094-F437-4631-AB8D-4A6E6DEADD4C}"/>
  <dataConsolidate/>
  <mergeCells count="1">
    <mergeCell ref="P10:V10"/>
  </mergeCells>
  <conditionalFormatting sqref="D12:D43">
    <cfRule type="cellIs" dxfId="11" priority="2" operator="equal">
      <formula>$AE$11</formula>
    </cfRule>
  </conditionalFormatting>
  <conditionalFormatting sqref="J3:J9">
    <cfRule type="cellIs" dxfId="10" priority="1" operator="equal">
      <formula>0</formula>
    </cfRule>
  </conditionalFormatting>
  <conditionalFormatting sqref="O12:O43">
    <cfRule type="cellIs" dxfId="9" priority="3" operator="equal">
      <formula>"low"</formula>
    </cfRule>
    <cfRule type="cellIs" dxfId="8" priority="4" operator="equal">
      <formula>"medium"</formula>
    </cfRule>
    <cfRule type="cellIs" dxfId="7" priority="5" operator="equal">
      <formula>"high"</formula>
    </cfRule>
  </conditionalFormatting>
  <dataValidations count="4">
    <dataValidation type="textLength" operator="lessThan" allowBlank="1" showErrorMessage="1" error="This cell is limited to 200 characters, including spaces" sqref="E12:E43" xr:uid="{AB875E51-CDAC-4B84-90A8-61CA27234F60}">
      <formula1>201</formula1>
    </dataValidation>
    <dataValidation type="date" operator="greaterThan" allowBlank="1" showInputMessage="1" showErrorMessage="1" errorTitle="Valid Date" error="This must be a valid date later than 1st Jan 2022, entered in DD/MM/YYYY format." sqref="H12:H43" xr:uid="{B5974FC1-225B-4FB6-A5E6-8A9AEAA81EEB}">
      <formula1>44562</formula1>
    </dataValidation>
    <dataValidation type="textLength" operator="lessThan" allowBlank="1" showInputMessage="1" showErrorMessage="1" sqref="K12:K43 M12:M43" xr:uid="{6278CEF1-8EDD-426C-9382-06827FE20AC7}">
      <formula1>601</formula1>
    </dataValidation>
    <dataValidation type="textLength" operator="lessThan" allowBlank="1" showInputMessage="1" showErrorMessage="1" errorTitle="600 Characters Max" error="The Characteres Remaining box to the right of this cell will tell you how many characters you have left." sqref="I12:I43" xr:uid="{1A2F43E5-A3D4-4F0B-8D20-BD00068A4687}">
      <formula1>601</formula1>
    </dataValidation>
  </dataValidations>
  <pageMargins left="0.7" right="0.7" top="0.75" bottom="0.75" header="0.3" footer="0.3"/>
  <pageSetup paperSize="9" scale="2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D0A4407-B9BD-4983-B01A-C84E267ED18D}">
          <x14:formula1>
            <xm:f>Lookups!$D$1:$D$2</xm:f>
          </x14:formula1>
          <xm:sqref>P12:V43</xm:sqref>
        </x14:dataValidation>
        <x14:dataValidation type="list" allowBlank="1" showInputMessage="1" showErrorMessage="1" errorTitle="Dropdown Only" error="Please select High, Medium or Low from the dropdown provided. _x000a__x000a_Clicking into the cell will make a dropdown arrow appear to the lower right of the cell." xr:uid="{7EA5A23B-8FA2-4EAE-8F7A-5AEAF0858634}">
          <x14:formula1>
            <xm:f>Lookups!$C$1:$C$4</xm:f>
          </x14:formula1>
          <xm:sqref>O12:O43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91B44-D585-4BAA-907A-79A61F6FAF57}">
  <sheetPr>
    <pageSetUpPr fitToPage="1"/>
  </sheetPr>
  <dimension ref="A1:Z1048304"/>
  <sheetViews>
    <sheetView showGridLines="0" zoomScale="70" zoomScaleNormal="70" workbookViewId="0">
      <selection activeCell="A8" sqref="A8"/>
    </sheetView>
  </sheetViews>
  <sheetFormatPr defaultColWidth="0" defaultRowHeight="15" zeroHeight="1" x14ac:dyDescent="0.4"/>
  <cols>
    <col min="1" max="1" width="49" style="24" customWidth="1"/>
    <col min="2" max="2" width="5.59765625" style="26" customWidth="1"/>
    <col min="3" max="3" width="57.53125" style="24" customWidth="1"/>
    <col min="4" max="4" width="49.59765625" style="21" customWidth="1"/>
    <col min="5" max="5" width="7" style="20" customWidth="1"/>
    <col min="6" max="6" width="49.59765625" style="20" customWidth="1"/>
    <col min="7" max="7" width="7" style="20" customWidth="1"/>
    <col min="8" max="8" width="38.33203125" style="20" customWidth="1"/>
    <col min="9" max="9" width="18.796875" style="20" customWidth="1"/>
    <col min="10" max="10" width="49.59765625" style="20" customWidth="1"/>
    <col min="11" max="11" width="7" style="20" customWidth="1"/>
    <col min="12" max="12" width="49.59765625" style="20" customWidth="1"/>
    <col min="13" max="13" width="7" style="20" customWidth="1"/>
    <col min="14" max="14" width="21.59765625" style="20" customWidth="1"/>
    <col min="15" max="15" width="23" style="20" customWidth="1"/>
    <col min="16" max="16" width="49.59765625" style="20" customWidth="1"/>
    <col min="17" max="17" width="7" style="20" customWidth="1"/>
    <col min="18" max="18" width="49.59765625" style="20" customWidth="1"/>
    <col min="19" max="19" width="7" style="20" customWidth="1"/>
    <col min="20" max="20" width="35" style="38" customWidth="1"/>
    <col min="21" max="21" width="22.33203125" style="20" customWidth="1"/>
    <col min="22" max="22" width="8.73046875" style="20" customWidth="1"/>
    <col min="23" max="26" width="0" style="20" hidden="1" customWidth="1"/>
    <col min="27" max="16384" width="8.73046875" style="20" hidden="1"/>
  </cols>
  <sheetData>
    <row r="1" spans="1:21" ht="15" customHeight="1" x14ac:dyDescent="0.4">
      <c r="B1" s="21"/>
      <c r="C1" s="25"/>
      <c r="E1" s="19"/>
      <c r="T1" s="20"/>
    </row>
    <row r="2" spans="1:21" ht="46.15" customHeight="1" x14ac:dyDescent="0.4">
      <c r="A2" s="22" t="s">
        <v>20</v>
      </c>
      <c r="B2" s="24"/>
      <c r="D2" s="20"/>
      <c r="T2" s="20"/>
    </row>
    <row r="3" spans="1:21" ht="17.25" x14ac:dyDescent="0.4">
      <c r="A3" s="22" t="s">
        <v>46</v>
      </c>
      <c r="B3" s="24"/>
      <c r="D3" s="20"/>
      <c r="T3" s="20"/>
    </row>
    <row r="4" spans="1:21" x14ac:dyDescent="0.4">
      <c r="A4" s="20"/>
      <c r="B4" s="24"/>
      <c r="D4" s="20"/>
      <c r="T4" s="20"/>
    </row>
    <row r="5" spans="1:21" x14ac:dyDescent="0.4">
      <c r="T5" s="20"/>
    </row>
    <row r="6" spans="1:21" s="30" customFormat="1" ht="27.75" customHeight="1" x14ac:dyDescent="0.45">
      <c r="A6" s="59" t="s">
        <v>47</v>
      </c>
      <c r="B6" s="59"/>
      <c r="C6" s="59"/>
      <c r="D6" s="60" t="s">
        <v>48</v>
      </c>
      <c r="E6" s="61"/>
      <c r="F6" s="61"/>
      <c r="G6" s="61"/>
      <c r="H6" s="62"/>
      <c r="I6" s="27"/>
      <c r="J6" s="63" t="s">
        <v>49</v>
      </c>
      <c r="K6" s="64"/>
      <c r="L6" s="64"/>
      <c r="M6" s="64"/>
      <c r="N6" s="65"/>
      <c r="O6" s="28"/>
      <c r="P6" s="66" t="s">
        <v>50</v>
      </c>
      <c r="Q6" s="67"/>
      <c r="R6" s="67"/>
      <c r="S6" s="67"/>
      <c r="T6" s="68"/>
      <c r="U6" s="29"/>
    </row>
    <row r="7" spans="1:21" ht="61.5" customHeight="1" x14ac:dyDescent="0.4">
      <c r="A7" s="23" t="s">
        <v>51</v>
      </c>
      <c r="B7" s="23"/>
      <c r="C7" s="23" t="s">
        <v>83</v>
      </c>
      <c r="D7" s="31" t="s">
        <v>52</v>
      </c>
      <c r="E7" s="32" t="s">
        <v>30</v>
      </c>
      <c r="F7" s="31" t="s">
        <v>53</v>
      </c>
      <c r="G7" s="32" t="s">
        <v>30</v>
      </c>
      <c r="H7" s="31" t="s">
        <v>54</v>
      </c>
      <c r="I7" s="32" t="s">
        <v>55</v>
      </c>
      <c r="J7" s="33" t="s">
        <v>52</v>
      </c>
      <c r="K7" s="34" t="s">
        <v>30</v>
      </c>
      <c r="L7" s="33" t="s">
        <v>53</v>
      </c>
      <c r="M7" s="34" t="s">
        <v>30</v>
      </c>
      <c r="N7" s="33" t="s">
        <v>54</v>
      </c>
      <c r="O7" s="34" t="s">
        <v>55</v>
      </c>
      <c r="P7" s="35" t="s">
        <v>52</v>
      </c>
      <c r="Q7" s="36" t="s">
        <v>30</v>
      </c>
      <c r="R7" s="35" t="s">
        <v>53</v>
      </c>
      <c r="S7" s="36" t="s">
        <v>30</v>
      </c>
      <c r="T7" s="35" t="s">
        <v>54</v>
      </c>
      <c r="U7" s="36" t="s">
        <v>55</v>
      </c>
    </row>
    <row r="8" spans="1:21" ht="309" customHeight="1" x14ac:dyDescent="0.4">
      <c r="A8" s="79" t="str">
        <f>IF('SMART Objectives Setting'!E12=0,"",'SMART Objectives Setting'!E12)</f>
        <v>eg Developing and improving the use of music technology across a range of Hub activity.</v>
      </c>
      <c r="B8" s="80" t="str">
        <f>IF('SMART Objectives Setting'!O12=0,"",'SMART Objectives Setting'!O12&amp;" Priority")</f>
        <v>High Priority</v>
      </c>
      <c r="C8" s="79" t="str">
        <f>IF('SMART Objectives Setting'!K12=0,"",'SMART Objectives Setting'!K12)</f>
        <v>eg
Turntablism classroom programme delivered to 5 schools in the 2023/24 academic year, reaching 150 children and young people. 
Deliver at least 4 Electronic Music Production short courses (which last for a minimum of a term) at 2 of our local music centres in the 2023/24 academic year, reaching 40 children and young people. 
Purchase 20 iPads to support with embedding technology across provision (schools/Hub ensembles).
To receive significant level of positive feedback via evaluation.
Update the website/create comms to highlight tech offer.
Audit available adaptive/adapted tech.</v>
      </c>
      <c r="D8" s="1"/>
      <c r="E8" s="81">
        <f t="shared" ref="E8:E39" si="0">600-LEN(D8)</f>
        <v>600</v>
      </c>
      <c r="F8" s="1"/>
      <c r="G8" s="81">
        <f t="shared" ref="G8:G39" si="1">600-LEN(F8)</f>
        <v>600</v>
      </c>
      <c r="H8" s="37"/>
      <c r="I8" s="43"/>
      <c r="J8" s="1"/>
      <c r="K8" s="81">
        <f t="shared" ref="K8:K39" si="2">600-LEN(J8)</f>
        <v>600</v>
      </c>
      <c r="L8" s="1"/>
      <c r="M8" s="81">
        <f t="shared" ref="M8:M39" si="3">600-LEN(L8)</f>
        <v>600</v>
      </c>
      <c r="N8" s="37"/>
      <c r="O8" s="43"/>
      <c r="P8" s="1"/>
      <c r="Q8" s="81">
        <f>600-LEN(P8)</f>
        <v>600</v>
      </c>
      <c r="R8" s="1"/>
      <c r="S8" s="81">
        <f>600-LEN(R8)</f>
        <v>600</v>
      </c>
      <c r="T8" s="37"/>
      <c r="U8" s="43"/>
    </row>
    <row r="9" spans="1:21" ht="306" customHeight="1" x14ac:dyDescent="0.4">
      <c r="A9" s="79" t="str">
        <f>IF('SMART Objectives Setting'!E13=0,"",'SMART Objectives Setting'!E13)</f>
        <v/>
      </c>
      <c r="B9" s="80" t="str">
        <f>IF('SMART Objectives Setting'!O13=0,"",'SMART Objectives Setting'!O13&amp;" Priority")</f>
        <v/>
      </c>
      <c r="C9" s="79" t="str">
        <f>IF('SMART Objectives Setting'!K13=0,"",'SMART Objectives Setting'!K13)</f>
        <v/>
      </c>
      <c r="D9" s="1"/>
      <c r="E9" s="81">
        <f t="shared" si="0"/>
        <v>600</v>
      </c>
      <c r="F9" s="1"/>
      <c r="G9" s="81">
        <f t="shared" ref="G9:G38" si="4">600-LEN(F9)</f>
        <v>600</v>
      </c>
      <c r="H9" s="37"/>
      <c r="I9" s="43"/>
      <c r="J9" s="1"/>
      <c r="K9" s="81">
        <f t="shared" si="2"/>
        <v>600</v>
      </c>
      <c r="L9" s="1"/>
      <c r="M9" s="81">
        <f t="shared" si="3"/>
        <v>600</v>
      </c>
      <c r="N9" s="37"/>
      <c r="O9" s="43"/>
      <c r="P9" s="1"/>
      <c r="Q9" s="81">
        <f t="shared" ref="Q9" si="5">600-LEN(P9)</f>
        <v>600</v>
      </c>
      <c r="R9" s="1"/>
      <c r="S9" s="81">
        <f t="shared" ref="S9" si="6">600-LEN(R9)</f>
        <v>600</v>
      </c>
      <c r="T9" s="37"/>
      <c r="U9" s="43"/>
    </row>
    <row r="10" spans="1:21" ht="306" customHeight="1" x14ac:dyDescent="0.4">
      <c r="A10" s="79" t="str">
        <f>IF('SMART Objectives Setting'!E14=0,"",'SMART Objectives Setting'!E14)</f>
        <v/>
      </c>
      <c r="B10" s="80" t="str">
        <f>IF('SMART Objectives Setting'!O14=0,"",'SMART Objectives Setting'!O14&amp;" Priority")</f>
        <v/>
      </c>
      <c r="C10" s="79" t="str">
        <f>IF('SMART Objectives Setting'!K14=0,"",'SMART Objectives Setting'!K14)</f>
        <v/>
      </c>
      <c r="D10" s="1"/>
      <c r="E10" s="81">
        <f t="shared" si="0"/>
        <v>600</v>
      </c>
      <c r="F10" s="1"/>
      <c r="G10" s="81">
        <f t="shared" si="4"/>
        <v>600</v>
      </c>
      <c r="H10" s="37"/>
      <c r="I10" s="43"/>
      <c r="J10" s="1"/>
      <c r="K10" s="81">
        <f t="shared" si="2"/>
        <v>600</v>
      </c>
      <c r="L10" s="1"/>
      <c r="M10" s="81">
        <f t="shared" si="3"/>
        <v>600</v>
      </c>
      <c r="N10" s="37"/>
      <c r="O10" s="43"/>
      <c r="P10" s="1"/>
      <c r="Q10" s="81">
        <f t="shared" ref="Q10" si="7">600-LEN(P10)</f>
        <v>600</v>
      </c>
      <c r="R10" s="1"/>
      <c r="S10" s="81">
        <f t="shared" ref="S10" si="8">600-LEN(R10)</f>
        <v>600</v>
      </c>
      <c r="T10" s="37"/>
      <c r="U10" s="43"/>
    </row>
    <row r="11" spans="1:21" ht="306" customHeight="1" x14ac:dyDescent="0.4">
      <c r="A11" s="79" t="str">
        <f>IF('SMART Objectives Setting'!E15=0,"",'SMART Objectives Setting'!E15)</f>
        <v/>
      </c>
      <c r="B11" s="80" t="str">
        <f>IF('SMART Objectives Setting'!O15=0,"",'SMART Objectives Setting'!O15&amp;" Priority")</f>
        <v/>
      </c>
      <c r="C11" s="79" t="str">
        <f>IF('SMART Objectives Setting'!K15=0,"",'SMART Objectives Setting'!K15)</f>
        <v/>
      </c>
      <c r="D11" s="1"/>
      <c r="E11" s="81">
        <f t="shared" si="0"/>
        <v>600</v>
      </c>
      <c r="F11" s="1"/>
      <c r="G11" s="81">
        <f t="shared" si="4"/>
        <v>600</v>
      </c>
      <c r="H11" s="37"/>
      <c r="I11" s="43"/>
      <c r="J11" s="1"/>
      <c r="K11" s="81">
        <f t="shared" si="2"/>
        <v>600</v>
      </c>
      <c r="L11" s="1"/>
      <c r="M11" s="81">
        <f t="shared" si="3"/>
        <v>600</v>
      </c>
      <c r="N11" s="37"/>
      <c r="O11" s="43"/>
      <c r="P11" s="1"/>
      <c r="Q11" s="81">
        <f t="shared" ref="Q11" si="9">600-LEN(P11)</f>
        <v>600</v>
      </c>
      <c r="R11" s="1"/>
      <c r="S11" s="81">
        <f t="shared" ref="S11" si="10">600-LEN(R11)</f>
        <v>600</v>
      </c>
      <c r="T11" s="37"/>
      <c r="U11" s="43"/>
    </row>
    <row r="12" spans="1:21" ht="306" customHeight="1" x14ac:dyDescent="0.4">
      <c r="A12" s="79" t="str">
        <f>IF('SMART Objectives Setting'!E16=0,"",'SMART Objectives Setting'!E16)</f>
        <v/>
      </c>
      <c r="B12" s="80" t="str">
        <f>IF('SMART Objectives Setting'!O16=0,"",'SMART Objectives Setting'!O16&amp;" Priority")</f>
        <v/>
      </c>
      <c r="C12" s="79" t="str">
        <f>IF('SMART Objectives Setting'!K16=0,"",'SMART Objectives Setting'!K16)</f>
        <v/>
      </c>
      <c r="D12" s="1"/>
      <c r="E12" s="81">
        <f t="shared" si="0"/>
        <v>600</v>
      </c>
      <c r="F12" s="1"/>
      <c r="G12" s="81">
        <f t="shared" si="4"/>
        <v>600</v>
      </c>
      <c r="H12" s="37"/>
      <c r="I12" s="43"/>
      <c r="J12" s="1"/>
      <c r="K12" s="81">
        <f t="shared" si="2"/>
        <v>600</v>
      </c>
      <c r="L12" s="1"/>
      <c r="M12" s="81">
        <f t="shared" si="3"/>
        <v>600</v>
      </c>
      <c r="N12" s="37"/>
      <c r="O12" s="43"/>
      <c r="P12" s="1"/>
      <c r="Q12" s="81">
        <f t="shared" ref="Q12" si="11">600-LEN(P12)</f>
        <v>600</v>
      </c>
      <c r="R12" s="1"/>
      <c r="S12" s="81">
        <f t="shared" ref="S12" si="12">600-LEN(R12)</f>
        <v>600</v>
      </c>
      <c r="T12" s="37"/>
      <c r="U12" s="43"/>
    </row>
    <row r="13" spans="1:21" ht="306" customHeight="1" x14ac:dyDescent="0.4">
      <c r="A13" s="79" t="str">
        <f>IF('SMART Objectives Setting'!E17=0,"",'SMART Objectives Setting'!E17)</f>
        <v/>
      </c>
      <c r="B13" s="80" t="str">
        <f>IF('SMART Objectives Setting'!O17=0,"",'SMART Objectives Setting'!O17&amp;" Priority")</f>
        <v/>
      </c>
      <c r="C13" s="79" t="str">
        <f>IF('SMART Objectives Setting'!K17=0,"",'SMART Objectives Setting'!K17)</f>
        <v/>
      </c>
      <c r="D13" s="1"/>
      <c r="E13" s="81">
        <f t="shared" si="0"/>
        <v>600</v>
      </c>
      <c r="F13" s="1"/>
      <c r="G13" s="81">
        <f t="shared" si="4"/>
        <v>600</v>
      </c>
      <c r="H13" s="37"/>
      <c r="I13" s="43"/>
      <c r="J13" s="1"/>
      <c r="K13" s="81">
        <f t="shared" si="2"/>
        <v>600</v>
      </c>
      <c r="L13" s="1"/>
      <c r="M13" s="81">
        <f t="shared" si="3"/>
        <v>600</v>
      </c>
      <c r="N13" s="37"/>
      <c r="O13" s="43"/>
      <c r="P13" s="1"/>
      <c r="Q13" s="81">
        <f t="shared" ref="Q13" si="13">600-LEN(P13)</f>
        <v>600</v>
      </c>
      <c r="R13" s="1"/>
      <c r="S13" s="81">
        <f t="shared" ref="S13" si="14">600-LEN(R13)</f>
        <v>600</v>
      </c>
      <c r="T13" s="37"/>
      <c r="U13" s="43"/>
    </row>
    <row r="14" spans="1:21" ht="306" customHeight="1" x14ac:dyDescent="0.4">
      <c r="A14" s="79" t="str">
        <f>IF('SMART Objectives Setting'!E18=0,"",'SMART Objectives Setting'!E18)</f>
        <v/>
      </c>
      <c r="B14" s="80" t="str">
        <f>IF('SMART Objectives Setting'!O18=0,"",'SMART Objectives Setting'!O18&amp;" Priority")</f>
        <v/>
      </c>
      <c r="C14" s="79" t="str">
        <f>IF('SMART Objectives Setting'!K18=0,"",'SMART Objectives Setting'!K18)</f>
        <v/>
      </c>
      <c r="D14" s="1"/>
      <c r="E14" s="81">
        <f t="shared" si="0"/>
        <v>600</v>
      </c>
      <c r="F14" s="1"/>
      <c r="G14" s="81">
        <f t="shared" si="4"/>
        <v>600</v>
      </c>
      <c r="H14" s="37"/>
      <c r="I14" s="43"/>
      <c r="J14" s="1"/>
      <c r="K14" s="81">
        <f t="shared" si="2"/>
        <v>600</v>
      </c>
      <c r="L14" s="1"/>
      <c r="M14" s="81">
        <f t="shared" si="3"/>
        <v>600</v>
      </c>
      <c r="N14" s="37"/>
      <c r="O14" s="43"/>
      <c r="P14" s="1"/>
      <c r="Q14" s="81">
        <f t="shared" ref="Q14" si="15">600-LEN(P14)</f>
        <v>600</v>
      </c>
      <c r="R14" s="1"/>
      <c r="S14" s="81">
        <f t="shared" ref="S14" si="16">600-LEN(R14)</f>
        <v>600</v>
      </c>
      <c r="T14" s="37"/>
      <c r="U14" s="43"/>
    </row>
    <row r="15" spans="1:21" ht="306" customHeight="1" x14ac:dyDescent="0.4">
      <c r="A15" s="79" t="str">
        <f>IF('SMART Objectives Setting'!E19=0,"",'SMART Objectives Setting'!E19)</f>
        <v/>
      </c>
      <c r="B15" s="80" t="str">
        <f>IF('SMART Objectives Setting'!O19=0,"",'SMART Objectives Setting'!O19&amp;" Priority")</f>
        <v/>
      </c>
      <c r="C15" s="79" t="str">
        <f>IF('SMART Objectives Setting'!K19=0,"",'SMART Objectives Setting'!K19)</f>
        <v/>
      </c>
      <c r="D15" s="1"/>
      <c r="E15" s="81">
        <f t="shared" si="0"/>
        <v>600</v>
      </c>
      <c r="F15" s="1"/>
      <c r="G15" s="81">
        <f t="shared" si="4"/>
        <v>600</v>
      </c>
      <c r="H15" s="37"/>
      <c r="I15" s="43"/>
      <c r="J15" s="1"/>
      <c r="K15" s="81">
        <f t="shared" si="2"/>
        <v>600</v>
      </c>
      <c r="L15" s="1"/>
      <c r="M15" s="81">
        <f t="shared" si="3"/>
        <v>600</v>
      </c>
      <c r="N15" s="37"/>
      <c r="O15" s="43"/>
      <c r="P15" s="1"/>
      <c r="Q15" s="81">
        <f t="shared" ref="Q15" si="17">600-LEN(P15)</f>
        <v>600</v>
      </c>
      <c r="R15" s="1"/>
      <c r="S15" s="81">
        <f t="shared" ref="S15" si="18">600-LEN(R15)</f>
        <v>600</v>
      </c>
      <c r="T15" s="37"/>
      <c r="U15" s="43"/>
    </row>
    <row r="16" spans="1:21" ht="306" customHeight="1" x14ac:dyDescent="0.4">
      <c r="A16" s="79" t="str">
        <f>IF('SMART Objectives Setting'!E20=0,"",'SMART Objectives Setting'!E20)</f>
        <v/>
      </c>
      <c r="B16" s="80" t="str">
        <f>IF('SMART Objectives Setting'!O20=0,"",'SMART Objectives Setting'!O20&amp;" Priority")</f>
        <v/>
      </c>
      <c r="C16" s="79" t="str">
        <f>IF('SMART Objectives Setting'!K20=0,"",'SMART Objectives Setting'!K20)</f>
        <v/>
      </c>
      <c r="D16" s="1"/>
      <c r="E16" s="81">
        <f t="shared" si="0"/>
        <v>600</v>
      </c>
      <c r="F16" s="1"/>
      <c r="G16" s="81">
        <f t="shared" si="4"/>
        <v>600</v>
      </c>
      <c r="H16" s="37"/>
      <c r="I16" s="43"/>
      <c r="J16" s="1"/>
      <c r="K16" s="81">
        <f t="shared" si="2"/>
        <v>600</v>
      </c>
      <c r="L16" s="1"/>
      <c r="M16" s="81">
        <f t="shared" si="3"/>
        <v>600</v>
      </c>
      <c r="N16" s="37"/>
      <c r="O16" s="43"/>
      <c r="P16" s="1"/>
      <c r="Q16" s="81">
        <f t="shared" ref="Q16" si="19">600-LEN(P16)</f>
        <v>600</v>
      </c>
      <c r="R16" s="1"/>
      <c r="S16" s="81">
        <f t="shared" ref="S16" si="20">600-LEN(R16)</f>
        <v>600</v>
      </c>
      <c r="T16" s="37"/>
      <c r="U16" s="43"/>
    </row>
    <row r="17" spans="1:21" ht="306" customHeight="1" x14ac:dyDescent="0.4">
      <c r="A17" s="79" t="str">
        <f>IF('SMART Objectives Setting'!E21=0,"",'SMART Objectives Setting'!E21)</f>
        <v/>
      </c>
      <c r="B17" s="80" t="str">
        <f>IF('SMART Objectives Setting'!O21=0,"",'SMART Objectives Setting'!O21&amp;" Priority")</f>
        <v/>
      </c>
      <c r="C17" s="79" t="str">
        <f>IF('SMART Objectives Setting'!K21=0,"",'SMART Objectives Setting'!K21)</f>
        <v/>
      </c>
      <c r="D17" s="1"/>
      <c r="E17" s="81">
        <f t="shared" si="0"/>
        <v>600</v>
      </c>
      <c r="F17" s="1"/>
      <c r="G17" s="81">
        <f t="shared" si="4"/>
        <v>600</v>
      </c>
      <c r="H17" s="37"/>
      <c r="I17" s="43"/>
      <c r="J17" s="1"/>
      <c r="K17" s="81">
        <f t="shared" si="2"/>
        <v>600</v>
      </c>
      <c r="L17" s="1"/>
      <c r="M17" s="81">
        <f t="shared" si="3"/>
        <v>600</v>
      </c>
      <c r="N17" s="37"/>
      <c r="O17" s="43"/>
      <c r="P17" s="1"/>
      <c r="Q17" s="81">
        <f t="shared" ref="Q17" si="21">600-LEN(P17)</f>
        <v>600</v>
      </c>
      <c r="R17" s="1"/>
      <c r="S17" s="81">
        <f t="shared" ref="S17" si="22">600-LEN(R17)</f>
        <v>600</v>
      </c>
      <c r="T17" s="37"/>
      <c r="U17" s="43"/>
    </row>
    <row r="18" spans="1:21" ht="306" customHeight="1" x14ac:dyDescent="0.4">
      <c r="A18" s="79" t="str">
        <f>IF('SMART Objectives Setting'!E22=0,"",'SMART Objectives Setting'!E22)</f>
        <v/>
      </c>
      <c r="B18" s="80" t="str">
        <f>IF('SMART Objectives Setting'!O22=0,"",'SMART Objectives Setting'!O22&amp;" Priority")</f>
        <v/>
      </c>
      <c r="C18" s="79" t="str">
        <f>IF('SMART Objectives Setting'!K22=0,"",'SMART Objectives Setting'!K22)</f>
        <v/>
      </c>
      <c r="D18" s="1"/>
      <c r="E18" s="81">
        <f t="shared" si="0"/>
        <v>600</v>
      </c>
      <c r="F18" s="1"/>
      <c r="G18" s="81">
        <f t="shared" si="4"/>
        <v>600</v>
      </c>
      <c r="H18" s="37"/>
      <c r="I18" s="43"/>
      <c r="J18" s="1"/>
      <c r="K18" s="81">
        <f t="shared" si="2"/>
        <v>600</v>
      </c>
      <c r="L18" s="1"/>
      <c r="M18" s="81">
        <f t="shared" si="3"/>
        <v>600</v>
      </c>
      <c r="N18" s="37"/>
      <c r="O18" s="43"/>
      <c r="P18" s="1"/>
      <c r="Q18" s="81">
        <f t="shared" ref="Q18" si="23">600-LEN(P18)</f>
        <v>600</v>
      </c>
      <c r="R18" s="1"/>
      <c r="S18" s="81">
        <f t="shared" ref="S18" si="24">600-LEN(R18)</f>
        <v>600</v>
      </c>
      <c r="T18" s="37"/>
      <c r="U18" s="43"/>
    </row>
    <row r="19" spans="1:21" ht="306" customHeight="1" x14ac:dyDescent="0.4">
      <c r="A19" s="79" t="str">
        <f>IF('SMART Objectives Setting'!E23=0,"",'SMART Objectives Setting'!E23)</f>
        <v/>
      </c>
      <c r="B19" s="80" t="str">
        <f>IF('SMART Objectives Setting'!O23=0,"",'SMART Objectives Setting'!O23&amp;" Priority")</f>
        <v/>
      </c>
      <c r="C19" s="79" t="str">
        <f>IF('SMART Objectives Setting'!K23=0,"",'SMART Objectives Setting'!K23)</f>
        <v/>
      </c>
      <c r="D19" s="1"/>
      <c r="E19" s="81">
        <f t="shared" si="0"/>
        <v>600</v>
      </c>
      <c r="F19" s="1"/>
      <c r="G19" s="81">
        <f t="shared" si="4"/>
        <v>600</v>
      </c>
      <c r="H19" s="37"/>
      <c r="I19" s="43"/>
      <c r="J19" s="1"/>
      <c r="K19" s="81">
        <f t="shared" si="2"/>
        <v>600</v>
      </c>
      <c r="L19" s="1"/>
      <c r="M19" s="81">
        <f t="shared" si="3"/>
        <v>600</v>
      </c>
      <c r="N19" s="37"/>
      <c r="O19" s="43"/>
      <c r="P19" s="1"/>
      <c r="Q19" s="81">
        <f t="shared" ref="Q19" si="25">600-LEN(P19)</f>
        <v>600</v>
      </c>
      <c r="R19" s="1"/>
      <c r="S19" s="81">
        <f t="shared" ref="S19" si="26">600-LEN(R19)</f>
        <v>600</v>
      </c>
      <c r="T19" s="37"/>
      <c r="U19" s="43"/>
    </row>
    <row r="20" spans="1:21" ht="306" customHeight="1" x14ac:dyDescent="0.4">
      <c r="A20" s="79" t="str">
        <f>IF('SMART Objectives Setting'!E24=0,"",'SMART Objectives Setting'!E24)</f>
        <v/>
      </c>
      <c r="B20" s="80" t="str">
        <f>IF('SMART Objectives Setting'!O24=0,"",'SMART Objectives Setting'!O24&amp;" Priority")</f>
        <v/>
      </c>
      <c r="C20" s="79" t="str">
        <f>IF('SMART Objectives Setting'!K24=0,"",'SMART Objectives Setting'!K24)</f>
        <v/>
      </c>
      <c r="D20" s="1"/>
      <c r="E20" s="81">
        <f t="shared" si="0"/>
        <v>600</v>
      </c>
      <c r="F20" s="1"/>
      <c r="G20" s="81">
        <f t="shared" si="4"/>
        <v>600</v>
      </c>
      <c r="H20" s="37"/>
      <c r="I20" s="43"/>
      <c r="J20" s="1"/>
      <c r="K20" s="81">
        <f t="shared" si="2"/>
        <v>600</v>
      </c>
      <c r="L20" s="1"/>
      <c r="M20" s="81">
        <f t="shared" si="3"/>
        <v>600</v>
      </c>
      <c r="N20" s="37"/>
      <c r="O20" s="43"/>
      <c r="P20" s="1"/>
      <c r="Q20" s="81">
        <f t="shared" ref="Q20" si="27">600-LEN(P20)</f>
        <v>600</v>
      </c>
      <c r="R20" s="1"/>
      <c r="S20" s="81">
        <f t="shared" ref="S20" si="28">600-LEN(R20)</f>
        <v>600</v>
      </c>
      <c r="T20" s="37"/>
      <c r="U20" s="43"/>
    </row>
    <row r="21" spans="1:21" ht="306" customHeight="1" x14ac:dyDescent="0.4">
      <c r="A21" s="79" t="str">
        <f>IF('SMART Objectives Setting'!E25=0,"",'SMART Objectives Setting'!E25)</f>
        <v/>
      </c>
      <c r="B21" s="80" t="str">
        <f>IF('SMART Objectives Setting'!O25=0,"",'SMART Objectives Setting'!O25&amp;" Priority")</f>
        <v/>
      </c>
      <c r="C21" s="79" t="str">
        <f>IF('SMART Objectives Setting'!K25=0,"",'SMART Objectives Setting'!K25)</f>
        <v/>
      </c>
      <c r="D21" s="1"/>
      <c r="E21" s="81">
        <f t="shared" si="0"/>
        <v>600</v>
      </c>
      <c r="F21" s="1"/>
      <c r="G21" s="81">
        <f t="shared" si="4"/>
        <v>600</v>
      </c>
      <c r="H21" s="37"/>
      <c r="I21" s="43"/>
      <c r="J21" s="1"/>
      <c r="K21" s="81">
        <f t="shared" si="2"/>
        <v>600</v>
      </c>
      <c r="L21" s="1"/>
      <c r="M21" s="81">
        <f t="shared" si="3"/>
        <v>600</v>
      </c>
      <c r="N21" s="37"/>
      <c r="O21" s="43"/>
      <c r="P21" s="1"/>
      <c r="Q21" s="81">
        <f t="shared" ref="Q21" si="29">600-LEN(P21)</f>
        <v>600</v>
      </c>
      <c r="R21" s="1"/>
      <c r="S21" s="81">
        <f t="shared" ref="S21" si="30">600-LEN(R21)</f>
        <v>600</v>
      </c>
      <c r="T21" s="37"/>
      <c r="U21" s="43"/>
    </row>
    <row r="22" spans="1:21" ht="306" customHeight="1" x14ac:dyDescent="0.4">
      <c r="A22" s="79" t="str">
        <f>IF('SMART Objectives Setting'!E26=0,"",'SMART Objectives Setting'!E26)</f>
        <v/>
      </c>
      <c r="B22" s="80" t="str">
        <f>IF('SMART Objectives Setting'!O26=0,"",'SMART Objectives Setting'!O26&amp;" Priority")</f>
        <v/>
      </c>
      <c r="C22" s="79" t="str">
        <f>IF('SMART Objectives Setting'!K26=0,"",'SMART Objectives Setting'!K26)</f>
        <v/>
      </c>
      <c r="D22" s="1"/>
      <c r="E22" s="81">
        <f t="shared" si="0"/>
        <v>600</v>
      </c>
      <c r="F22" s="1"/>
      <c r="G22" s="81">
        <f t="shared" si="4"/>
        <v>600</v>
      </c>
      <c r="H22" s="37"/>
      <c r="I22" s="43"/>
      <c r="J22" s="1"/>
      <c r="K22" s="81">
        <f t="shared" si="2"/>
        <v>600</v>
      </c>
      <c r="L22" s="1"/>
      <c r="M22" s="81">
        <f t="shared" si="3"/>
        <v>600</v>
      </c>
      <c r="N22" s="37"/>
      <c r="O22" s="43"/>
      <c r="P22" s="1"/>
      <c r="Q22" s="81">
        <f t="shared" ref="Q22" si="31">600-LEN(P22)</f>
        <v>600</v>
      </c>
      <c r="R22" s="1"/>
      <c r="S22" s="81">
        <f t="shared" ref="S22" si="32">600-LEN(R22)</f>
        <v>600</v>
      </c>
      <c r="T22" s="37"/>
      <c r="U22" s="43"/>
    </row>
    <row r="23" spans="1:21" ht="306" customHeight="1" x14ac:dyDescent="0.4">
      <c r="A23" s="79" t="str">
        <f>IF('SMART Objectives Setting'!E27=0,"",'SMART Objectives Setting'!E27)</f>
        <v/>
      </c>
      <c r="B23" s="80" t="str">
        <f>IF('SMART Objectives Setting'!O27=0,"",'SMART Objectives Setting'!O27&amp;" Priority")</f>
        <v/>
      </c>
      <c r="C23" s="79" t="str">
        <f>IF('SMART Objectives Setting'!K27=0,"",'SMART Objectives Setting'!K27)</f>
        <v/>
      </c>
      <c r="D23" s="1"/>
      <c r="E23" s="81">
        <f t="shared" si="0"/>
        <v>600</v>
      </c>
      <c r="F23" s="1"/>
      <c r="G23" s="81">
        <f t="shared" si="4"/>
        <v>600</v>
      </c>
      <c r="H23" s="37"/>
      <c r="I23" s="43"/>
      <c r="J23" s="1"/>
      <c r="K23" s="81">
        <f t="shared" si="2"/>
        <v>600</v>
      </c>
      <c r="L23" s="1"/>
      <c r="M23" s="81">
        <f t="shared" si="3"/>
        <v>600</v>
      </c>
      <c r="N23" s="37"/>
      <c r="O23" s="43"/>
      <c r="P23" s="1"/>
      <c r="Q23" s="81">
        <f t="shared" ref="Q23" si="33">600-LEN(P23)</f>
        <v>600</v>
      </c>
      <c r="R23" s="1"/>
      <c r="S23" s="81">
        <f t="shared" ref="S23" si="34">600-LEN(R23)</f>
        <v>600</v>
      </c>
      <c r="T23" s="37"/>
      <c r="U23" s="43"/>
    </row>
    <row r="24" spans="1:21" ht="306" customHeight="1" x14ac:dyDescent="0.4">
      <c r="A24" s="79" t="str">
        <f>IF('SMART Objectives Setting'!E28=0,"",'SMART Objectives Setting'!E28)</f>
        <v/>
      </c>
      <c r="B24" s="80" t="str">
        <f>IF('SMART Objectives Setting'!O28=0,"",'SMART Objectives Setting'!O28&amp;" Priority")</f>
        <v/>
      </c>
      <c r="C24" s="79" t="str">
        <f>IF('SMART Objectives Setting'!K28=0,"",'SMART Objectives Setting'!K28)</f>
        <v/>
      </c>
      <c r="D24" s="1"/>
      <c r="E24" s="81">
        <f t="shared" si="0"/>
        <v>600</v>
      </c>
      <c r="F24" s="1"/>
      <c r="G24" s="81">
        <f t="shared" si="4"/>
        <v>600</v>
      </c>
      <c r="H24" s="37"/>
      <c r="I24" s="43"/>
      <c r="J24" s="1"/>
      <c r="K24" s="81">
        <f t="shared" si="2"/>
        <v>600</v>
      </c>
      <c r="L24" s="1"/>
      <c r="M24" s="81">
        <f t="shared" si="3"/>
        <v>600</v>
      </c>
      <c r="N24" s="37"/>
      <c r="O24" s="43"/>
      <c r="P24" s="1"/>
      <c r="Q24" s="81">
        <f t="shared" ref="Q24" si="35">600-LEN(P24)</f>
        <v>600</v>
      </c>
      <c r="R24" s="1"/>
      <c r="S24" s="81">
        <f t="shared" ref="S24" si="36">600-LEN(R24)</f>
        <v>600</v>
      </c>
      <c r="T24" s="37"/>
      <c r="U24" s="43"/>
    </row>
    <row r="25" spans="1:21" ht="306" customHeight="1" x14ac:dyDescent="0.4">
      <c r="A25" s="79" t="str">
        <f>IF('SMART Objectives Setting'!E29=0,"",'SMART Objectives Setting'!E29)</f>
        <v/>
      </c>
      <c r="B25" s="80" t="str">
        <f>IF('SMART Objectives Setting'!O29=0,"",'SMART Objectives Setting'!O29&amp;" Priority")</f>
        <v/>
      </c>
      <c r="C25" s="79" t="str">
        <f>IF('SMART Objectives Setting'!K29=0,"",'SMART Objectives Setting'!K29)</f>
        <v/>
      </c>
      <c r="D25" s="1"/>
      <c r="E25" s="81">
        <f t="shared" si="0"/>
        <v>600</v>
      </c>
      <c r="F25" s="1"/>
      <c r="G25" s="81">
        <f t="shared" si="4"/>
        <v>600</v>
      </c>
      <c r="H25" s="37"/>
      <c r="I25" s="43"/>
      <c r="J25" s="1"/>
      <c r="K25" s="81">
        <f t="shared" si="2"/>
        <v>600</v>
      </c>
      <c r="L25" s="1"/>
      <c r="M25" s="81">
        <f t="shared" si="3"/>
        <v>600</v>
      </c>
      <c r="N25" s="37"/>
      <c r="O25" s="43"/>
      <c r="P25" s="1"/>
      <c r="Q25" s="81">
        <f t="shared" ref="Q25" si="37">600-LEN(P25)</f>
        <v>600</v>
      </c>
      <c r="R25" s="1"/>
      <c r="S25" s="81">
        <f t="shared" ref="S25" si="38">600-LEN(R25)</f>
        <v>600</v>
      </c>
      <c r="T25" s="37"/>
      <c r="U25" s="43"/>
    </row>
    <row r="26" spans="1:21" ht="306" customHeight="1" x14ac:dyDescent="0.4">
      <c r="A26" s="79" t="str">
        <f>IF('SMART Objectives Setting'!E30=0,"",'SMART Objectives Setting'!E30)</f>
        <v/>
      </c>
      <c r="B26" s="80" t="str">
        <f>IF('SMART Objectives Setting'!O30=0,"",'SMART Objectives Setting'!O30&amp;" Priority")</f>
        <v/>
      </c>
      <c r="C26" s="79" t="str">
        <f>IF('SMART Objectives Setting'!K30=0,"",'SMART Objectives Setting'!K30)</f>
        <v/>
      </c>
      <c r="D26" s="1"/>
      <c r="E26" s="81">
        <f t="shared" si="0"/>
        <v>600</v>
      </c>
      <c r="F26" s="1"/>
      <c r="G26" s="81">
        <f t="shared" si="4"/>
        <v>600</v>
      </c>
      <c r="H26" s="37"/>
      <c r="I26" s="43"/>
      <c r="J26" s="1"/>
      <c r="K26" s="81">
        <f t="shared" si="2"/>
        <v>600</v>
      </c>
      <c r="L26" s="1"/>
      <c r="M26" s="81">
        <f t="shared" si="3"/>
        <v>600</v>
      </c>
      <c r="N26" s="37"/>
      <c r="O26" s="43"/>
      <c r="P26" s="1"/>
      <c r="Q26" s="81">
        <f t="shared" ref="Q26" si="39">600-LEN(P26)</f>
        <v>600</v>
      </c>
      <c r="R26" s="1"/>
      <c r="S26" s="81">
        <f t="shared" ref="S26" si="40">600-LEN(R26)</f>
        <v>600</v>
      </c>
      <c r="T26" s="37"/>
      <c r="U26" s="43"/>
    </row>
    <row r="27" spans="1:21" ht="306" customHeight="1" x14ac:dyDescent="0.4">
      <c r="A27" s="79" t="str">
        <f>IF('SMART Objectives Setting'!E31=0,"",'SMART Objectives Setting'!E31)</f>
        <v/>
      </c>
      <c r="B27" s="80" t="str">
        <f>IF('SMART Objectives Setting'!O31=0,"",'SMART Objectives Setting'!O31&amp;" Priority")</f>
        <v/>
      </c>
      <c r="C27" s="79" t="str">
        <f>IF('SMART Objectives Setting'!K31=0,"",'SMART Objectives Setting'!K31)</f>
        <v/>
      </c>
      <c r="D27" s="1"/>
      <c r="E27" s="81">
        <f t="shared" si="0"/>
        <v>600</v>
      </c>
      <c r="F27" s="1"/>
      <c r="G27" s="81">
        <f t="shared" si="4"/>
        <v>600</v>
      </c>
      <c r="H27" s="37"/>
      <c r="I27" s="43"/>
      <c r="J27" s="1"/>
      <c r="K27" s="81">
        <f t="shared" si="2"/>
        <v>600</v>
      </c>
      <c r="L27" s="1"/>
      <c r="M27" s="81">
        <f t="shared" si="3"/>
        <v>600</v>
      </c>
      <c r="N27" s="37"/>
      <c r="O27" s="43"/>
      <c r="P27" s="1"/>
      <c r="Q27" s="81">
        <f t="shared" ref="Q27" si="41">600-LEN(P27)</f>
        <v>600</v>
      </c>
      <c r="R27" s="1"/>
      <c r="S27" s="81">
        <f t="shared" ref="S27" si="42">600-LEN(R27)</f>
        <v>600</v>
      </c>
      <c r="T27" s="37"/>
      <c r="U27" s="43"/>
    </row>
    <row r="28" spans="1:21" ht="306" customHeight="1" x14ac:dyDescent="0.4">
      <c r="A28" s="79" t="str">
        <f>IF('SMART Objectives Setting'!E32=0,"",'SMART Objectives Setting'!E32)</f>
        <v/>
      </c>
      <c r="B28" s="80" t="str">
        <f>IF('SMART Objectives Setting'!O32=0,"",'SMART Objectives Setting'!O32&amp;" Priority")</f>
        <v/>
      </c>
      <c r="C28" s="79" t="str">
        <f>IF('SMART Objectives Setting'!K32=0,"",'SMART Objectives Setting'!K32)</f>
        <v/>
      </c>
      <c r="D28" s="1"/>
      <c r="E28" s="81">
        <f t="shared" si="0"/>
        <v>600</v>
      </c>
      <c r="F28" s="1"/>
      <c r="G28" s="81">
        <f t="shared" si="4"/>
        <v>600</v>
      </c>
      <c r="H28" s="37"/>
      <c r="I28" s="43"/>
      <c r="J28" s="1"/>
      <c r="K28" s="81">
        <f t="shared" si="2"/>
        <v>600</v>
      </c>
      <c r="L28" s="1"/>
      <c r="M28" s="81">
        <f t="shared" si="3"/>
        <v>600</v>
      </c>
      <c r="N28" s="37"/>
      <c r="O28" s="43"/>
      <c r="P28" s="1"/>
      <c r="Q28" s="81">
        <f t="shared" ref="Q28" si="43">600-LEN(P28)</f>
        <v>600</v>
      </c>
      <c r="R28" s="1"/>
      <c r="S28" s="81">
        <f t="shared" ref="S28" si="44">600-LEN(R28)</f>
        <v>600</v>
      </c>
      <c r="T28" s="37"/>
      <c r="U28" s="43"/>
    </row>
    <row r="29" spans="1:21" ht="306" customHeight="1" x14ac:dyDescent="0.4">
      <c r="A29" s="79" t="str">
        <f>IF('SMART Objectives Setting'!E33=0,"",'SMART Objectives Setting'!E33)</f>
        <v/>
      </c>
      <c r="B29" s="80" t="str">
        <f>IF('SMART Objectives Setting'!O33=0,"",'SMART Objectives Setting'!O33&amp;" Priority")</f>
        <v/>
      </c>
      <c r="C29" s="79" t="str">
        <f>IF('SMART Objectives Setting'!K33=0,"",'SMART Objectives Setting'!K33)</f>
        <v/>
      </c>
      <c r="D29" s="1"/>
      <c r="E29" s="81">
        <f t="shared" si="0"/>
        <v>600</v>
      </c>
      <c r="F29" s="1"/>
      <c r="G29" s="81">
        <f t="shared" si="4"/>
        <v>600</v>
      </c>
      <c r="H29" s="37"/>
      <c r="I29" s="43"/>
      <c r="J29" s="1"/>
      <c r="K29" s="81">
        <f t="shared" si="2"/>
        <v>600</v>
      </c>
      <c r="L29" s="1"/>
      <c r="M29" s="81">
        <f t="shared" si="3"/>
        <v>600</v>
      </c>
      <c r="N29" s="37"/>
      <c r="O29" s="43"/>
      <c r="P29" s="1"/>
      <c r="Q29" s="81">
        <f t="shared" ref="Q29" si="45">600-LEN(P29)</f>
        <v>600</v>
      </c>
      <c r="R29" s="1"/>
      <c r="S29" s="81">
        <f t="shared" ref="S29" si="46">600-LEN(R29)</f>
        <v>600</v>
      </c>
      <c r="T29" s="37"/>
      <c r="U29" s="43"/>
    </row>
    <row r="30" spans="1:21" ht="306" customHeight="1" x14ac:dyDescent="0.4">
      <c r="A30" s="79" t="str">
        <f>IF('SMART Objectives Setting'!E34=0,"",'SMART Objectives Setting'!E34)</f>
        <v/>
      </c>
      <c r="B30" s="80" t="str">
        <f>IF('SMART Objectives Setting'!O34=0,"",'SMART Objectives Setting'!O34&amp;" Priority")</f>
        <v/>
      </c>
      <c r="C30" s="79" t="str">
        <f>IF('SMART Objectives Setting'!K34=0,"",'SMART Objectives Setting'!K34)</f>
        <v/>
      </c>
      <c r="D30" s="1"/>
      <c r="E30" s="81">
        <f t="shared" si="0"/>
        <v>600</v>
      </c>
      <c r="F30" s="1"/>
      <c r="G30" s="81">
        <f t="shared" si="4"/>
        <v>600</v>
      </c>
      <c r="H30" s="37"/>
      <c r="I30" s="43"/>
      <c r="J30" s="1"/>
      <c r="K30" s="81">
        <f t="shared" si="2"/>
        <v>600</v>
      </c>
      <c r="L30" s="1"/>
      <c r="M30" s="81">
        <f t="shared" si="3"/>
        <v>600</v>
      </c>
      <c r="N30" s="37"/>
      <c r="O30" s="43"/>
      <c r="P30" s="1"/>
      <c r="Q30" s="81">
        <f t="shared" ref="Q30" si="47">600-LEN(P30)</f>
        <v>600</v>
      </c>
      <c r="R30" s="1"/>
      <c r="S30" s="81">
        <f t="shared" ref="S30" si="48">600-LEN(R30)</f>
        <v>600</v>
      </c>
      <c r="T30" s="37"/>
      <c r="U30" s="43"/>
    </row>
    <row r="31" spans="1:21" ht="306" customHeight="1" x14ac:dyDescent="0.4">
      <c r="A31" s="79" t="str">
        <f>IF('SMART Objectives Setting'!E35=0,"",'SMART Objectives Setting'!E35)</f>
        <v/>
      </c>
      <c r="B31" s="80" t="str">
        <f>IF('SMART Objectives Setting'!O35=0,"",'SMART Objectives Setting'!O35&amp;" Priority")</f>
        <v/>
      </c>
      <c r="C31" s="79" t="str">
        <f>IF('SMART Objectives Setting'!K35=0,"",'SMART Objectives Setting'!K35)</f>
        <v/>
      </c>
      <c r="D31" s="1"/>
      <c r="E31" s="81">
        <f t="shared" si="0"/>
        <v>600</v>
      </c>
      <c r="F31" s="1"/>
      <c r="G31" s="81">
        <f t="shared" si="4"/>
        <v>600</v>
      </c>
      <c r="H31" s="37"/>
      <c r="I31" s="43"/>
      <c r="J31" s="1"/>
      <c r="K31" s="81">
        <f t="shared" si="2"/>
        <v>600</v>
      </c>
      <c r="L31" s="1"/>
      <c r="M31" s="81">
        <f t="shared" si="3"/>
        <v>600</v>
      </c>
      <c r="N31" s="37"/>
      <c r="O31" s="43"/>
      <c r="P31" s="1"/>
      <c r="Q31" s="81">
        <f t="shared" ref="Q31" si="49">600-LEN(P31)</f>
        <v>600</v>
      </c>
      <c r="R31" s="1"/>
      <c r="S31" s="81">
        <f t="shared" ref="S31" si="50">600-LEN(R31)</f>
        <v>600</v>
      </c>
      <c r="T31" s="37"/>
      <c r="U31" s="43"/>
    </row>
    <row r="32" spans="1:21" ht="306" customHeight="1" x14ac:dyDescent="0.4">
      <c r="A32" s="79" t="str">
        <f>IF('SMART Objectives Setting'!E36=0,"",'SMART Objectives Setting'!E36)</f>
        <v/>
      </c>
      <c r="B32" s="80" t="str">
        <f>IF('SMART Objectives Setting'!O36=0,"",'SMART Objectives Setting'!O36&amp;" Priority")</f>
        <v/>
      </c>
      <c r="C32" s="79" t="str">
        <f>IF('SMART Objectives Setting'!K36=0,"",'SMART Objectives Setting'!K36)</f>
        <v/>
      </c>
      <c r="D32" s="1"/>
      <c r="E32" s="81">
        <f t="shared" si="0"/>
        <v>600</v>
      </c>
      <c r="F32" s="1"/>
      <c r="G32" s="81">
        <f t="shared" si="4"/>
        <v>600</v>
      </c>
      <c r="H32" s="37"/>
      <c r="I32" s="43"/>
      <c r="J32" s="1"/>
      <c r="K32" s="81">
        <f t="shared" si="2"/>
        <v>600</v>
      </c>
      <c r="L32" s="1"/>
      <c r="M32" s="81">
        <f t="shared" si="3"/>
        <v>600</v>
      </c>
      <c r="N32" s="37"/>
      <c r="O32" s="43"/>
      <c r="P32" s="1"/>
      <c r="Q32" s="81">
        <f t="shared" ref="Q32" si="51">600-LEN(P32)</f>
        <v>600</v>
      </c>
      <c r="R32" s="1"/>
      <c r="S32" s="81">
        <f t="shared" ref="S32" si="52">600-LEN(R32)</f>
        <v>600</v>
      </c>
      <c r="T32" s="37"/>
      <c r="U32" s="43"/>
    </row>
    <row r="33" spans="1:21" ht="306" customHeight="1" x14ac:dyDescent="0.4">
      <c r="A33" s="79" t="str">
        <f>IF('SMART Objectives Setting'!E37=0,"",'SMART Objectives Setting'!E37)</f>
        <v/>
      </c>
      <c r="B33" s="80" t="str">
        <f>IF('SMART Objectives Setting'!O37=0,"",'SMART Objectives Setting'!O37&amp;" Priority")</f>
        <v/>
      </c>
      <c r="C33" s="79" t="str">
        <f>IF('SMART Objectives Setting'!K37=0,"",'SMART Objectives Setting'!K37)</f>
        <v/>
      </c>
      <c r="D33" s="1"/>
      <c r="E33" s="81">
        <f t="shared" si="0"/>
        <v>600</v>
      </c>
      <c r="F33" s="1"/>
      <c r="G33" s="81">
        <f t="shared" si="4"/>
        <v>600</v>
      </c>
      <c r="H33" s="37"/>
      <c r="I33" s="43"/>
      <c r="J33" s="1"/>
      <c r="K33" s="81">
        <f t="shared" si="2"/>
        <v>600</v>
      </c>
      <c r="L33" s="1"/>
      <c r="M33" s="81">
        <f t="shared" si="3"/>
        <v>600</v>
      </c>
      <c r="N33" s="37"/>
      <c r="O33" s="43"/>
      <c r="P33" s="1"/>
      <c r="Q33" s="81">
        <f t="shared" ref="Q33" si="53">600-LEN(P33)</f>
        <v>600</v>
      </c>
      <c r="R33" s="1"/>
      <c r="S33" s="81">
        <f t="shared" ref="S33" si="54">600-LEN(R33)</f>
        <v>600</v>
      </c>
      <c r="T33" s="37"/>
      <c r="U33" s="43"/>
    </row>
    <row r="34" spans="1:21" ht="306" customHeight="1" x14ac:dyDescent="0.4">
      <c r="A34" s="79" t="str">
        <f>IF('SMART Objectives Setting'!E38=0,"",'SMART Objectives Setting'!E38)</f>
        <v/>
      </c>
      <c r="B34" s="80" t="str">
        <f>IF('SMART Objectives Setting'!O38=0,"",'SMART Objectives Setting'!O38&amp;" Priority")</f>
        <v/>
      </c>
      <c r="C34" s="79" t="str">
        <f>IF('SMART Objectives Setting'!K38=0,"",'SMART Objectives Setting'!K38)</f>
        <v/>
      </c>
      <c r="D34" s="1"/>
      <c r="E34" s="81">
        <f t="shared" si="0"/>
        <v>600</v>
      </c>
      <c r="F34" s="1"/>
      <c r="G34" s="81">
        <f t="shared" si="4"/>
        <v>600</v>
      </c>
      <c r="H34" s="37"/>
      <c r="I34" s="43"/>
      <c r="J34" s="1"/>
      <c r="K34" s="81">
        <f t="shared" si="2"/>
        <v>600</v>
      </c>
      <c r="L34" s="1"/>
      <c r="M34" s="81">
        <f t="shared" si="3"/>
        <v>600</v>
      </c>
      <c r="N34" s="37"/>
      <c r="O34" s="43"/>
      <c r="P34" s="1"/>
      <c r="Q34" s="81">
        <f t="shared" ref="Q34" si="55">600-LEN(P34)</f>
        <v>600</v>
      </c>
      <c r="R34" s="1"/>
      <c r="S34" s="81">
        <f t="shared" ref="S34" si="56">600-LEN(R34)</f>
        <v>600</v>
      </c>
      <c r="T34" s="37"/>
      <c r="U34" s="43"/>
    </row>
    <row r="35" spans="1:21" ht="306" customHeight="1" x14ac:dyDescent="0.4">
      <c r="A35" s="79" t="str">
        <f>IF('SMART Objectives Setting'!E39=0,"",'SMART Objectives Setting'!E39)</f>
        <v/>
      </c>
      <c r="B35" s="80" t="str">
        <f>IF('SMART Objectives Setting'!O39=0,"",'SMART Objectives Setting'!O39&amp;" Priority")</f>
        <v/>
      </c>
      <c r="C35" s="79" t="str">
        <f>IF('SMART Objectives Setting'!K39=0,"",'SMART Objectives Setting'!K39)</f>
        <v/>
      </c>
      <c r="D35" s="1"/>
      <c r="E35" s="81">
        <f t="shared" si="0"/>
        <v>600</v>
      </c>
      <c r="F35" s="1"/>
      <c r="G35" s="81">
        <f t="shared" si="4"/>
        <v>600</v>
      </c>
      <c r="H35" s="37"/>
      <c r="I35" s="43"/>
      <c r="J35" s="1"/>
      <c r="K35" s="81">
        <f t="shared" si="2"/>
        <v>600</v>
      </c>
      <c r="L35" s="1"/>
      <c r="M35" s="81">
        <f t="shared" si="3"/>
        <v>600</v>
      </c>
      <c r="N35" s="37"/>
      <c r="O35" s="43"/>
      <c r="P35" s="1"/>
      <c r="Q35" s="81">
        <f t="shared" ref="Q35" si="57">600-LEN(P35)</f>
        <v>600</v>
      </c>
      <c r="R35" s="1"/>
      <c r="S35" s="81">
        <f t="shared" ref="S35" si="58">600-LEN(R35)</f>
        <v>600</v>
      </c>
      <c r="T35" s="37"/>
      <c r="U35" s="43"/>
    </row>
    <row r="36" spans="1:21" ht="306" customHeight="1" x14ac:dyDescent="0.4">
      <c r="A36" s="79" t="str">
        <f>IF('SMART Objectives Setting'!E40=0,"",'SMART Objectives Setting'!E40)</f>
        <v/>
      </c>
      <c r="B36" s="80" t="str">
        <f>IF('SMART Objectives Setting'!O40=0,"",'SMART Objectives Setting'!O40&amp;" Priority")</f>
        <v/>
      </c>
      <c r="C36" s="79" t="str">
        <f>IF('SMART Objectives Setting'!K40=0,"",'SMART Objectives Setting'!K40)</f>
        <v/>
      </c>
      <c r="D36" s="1"/>
      <c r="E36" s="81">
        <f t="shared" si="0"/>
        <v>600</v>
      </c>
      <c r="F36" s="1"/>
      <c r="G36" s="81">
        <f t="shared" si="4"/>
        <v>600</v>
      </c>
      <c r="H36" s="37"/>
      <c r="I36" s="43"/>
      <c r="J36" s="1"/>
      <c r="K36" s="81">
        <f t="shared" si="2"/>
        <v>600</v>
      </c>
      <c r="L36" s="1"/>
      <c r="M36" s="81">
        <f t="shared" si="3"/>
        <v>600</v>
      </c>
      <c r="N36" s="37"/>
      <c r="O36" s="43"/>
      <c r="P36" s="1"/>
      <c r="Q36" s="81">
        <f t="shared" ref="Q36" si="59">600-LEN(P36)</f>
        <v>600</v>
      </c>
      <c r="R36" s="1"/>
      <c r="S36" s="81">
        <f t="shared" ref="S36" si="60">600-LEN(R36)</f>
        <v>600</v>
      </c>
      <c r="T36" s="37"/>
      <c r="U36" s="43"/>
    </row>
    <row r="37" spans="1:21" ht="306" customHeight="1" x14ac:dyDescent="0.4">
      <c r="A37" s="79" t="str">
        <f>IF('SMART Objectives Setting'!E41=0,"",'SMART Objectives Setting'!E41)</f>
        <v/>
      </c>
      <c r="B37" s="80" t="str">
        <f>IF('SMART Objectives Setting'!O41=0,"",'SMART Objectives Setting'!O41&amp;" Priority")</f>
        <v/>
      </c>
      <c r="C37" s="79" t="str">
        <f>IF('SMART Objectives Setting'!K41=0,"",'SMART Objectives Setting'!K41)</f>
        <v/>
      </c>
      <c r="D37" s="1"/>
      <c r="E37" s="81">
        <f t="shared" si="0"/>
        <v>600</v>
      </c>
      <c r="F37" s="1"/>
      <c r="G37" s="81">
        <f t="shared" si="4"/>
        <v>600</v>
      </c>
      <c r="H37" s="37"/>
      <c r="I37" s="43"/>
      <c r="J37" s="1"/>
      <c r="K37" s="81">
        <f t="shared" si="2"/>
        <v>600</v>
      </c>
      <c r="L37" s="1"/>
      <c r="M37" s="81">
        <f t="shared" si="3"/>
        <v>600</v>
      </c>
      <c r="N37" s="37"/>
      <c r="O37" s="43"/>
      <c r="P37" s="1"/>
      <c r="Q37" s="81">
        <f t="shared" ref="Q37" si="61">600-LEN(P37)</f>
        <v>600</v>
      </c>
      <c r="R37" s="1"/>
      <c r="S37" s="81">
        <f t="shared" ref="S37" si="62">600-LEN(R37)</f>
        <v>600</v>
      </c>
      <c r="T37" s="37"/>
      <c r="U37" s="43"/>
    </row>
    <row r="38" spans="1:21" ht="306" customHeight="1" x14ac:dyDescent="0.4">
      <c r="A38" s="79" t="str">
        <f>IF('SMART Objectives Setting'!E42=0,"",'SMART Objectives Setting'!E42)</f>
        <v/>
      </c>
      <c r="B38" s="80" t="str">
        <f>IF('SMART Objectives Setting'!O42=0,"",'SMART Objectives Setting'!O42&amp;" Priority")</f>
        <v/>
      </c>
      <c r="C38" s="79" t="str">
        <f>IF('SMART Objectives Setting'!K42=0,"",'SMART Objectives Setting'!K42)</f>
        <v/>
      </c>
      <c r="D38" s="1"/>
      <c r="E38" s="81">
        <f t="shared" si="0"/>
        <v>600</v>
      </c>
      <c r="F38" s="1"/>
      <c r="G38" s="81">
        <f t="shared" si="4"/>
        <v>600</v>
      </c>
      <c r="H38" s="37"/>
      <c r="I38" s="43"/>
      <c r="J38" s="1"/>
      <c r="K38" s="81">
        <f t="shared" si="2"/>
        <v>600</v>
      </c>
      <c r="L38" s="1"/>
      <c r="M38" s="81">
        <f t="shared" si="3"/>
        <v>600</v>
      </c>
      <c r="N38" s="37"/>
      <c r="O38" s="43"/>
      <c r="P38" s="1"/>
      <c r="Q38" s="81">
        <f t="shared" ref="Q38" si="63">600-LEN(P38)</f>
        <v>600</v>
      </c>
      <c r="R38" s="1"/>
      <c r="S38" s="81">
        <f t="shared" ref="S38" si="64">600-LEN(R38)</f>
        <v>600</v>
      </c>
      <c r="T38" s="37"/>
      <c r="U38" s="43"/>
    </row>
    <row r="39" spans="1:21" ht="306" customHeight="1" x14ac:dyDescent="0.4">
      <c r="A39" s="79" t="str">
        <f>IF('SMART Objectives Setting'!E43=0,"",'SMART Objectives Setting'!E43)</f>
        <v/>
      </c>
      <c r="B39" s="80" t="str">
        <f>IF('SMART Objectives Setting'!O43=0,"",'SMART Objectives Setting'!O43&amp;" Priority")</f>
        <v/>
      </c>
      <c r="C39" s="79" t="str">
        <f>IF('SMART Objectives Setting'!K43=0,"",'SMART Objectives Setting'!K43)</f>
        <v/>
      </c>
      <c r="D39" s="1"/>
      <c r="E39" s="81">
        <f t="shared" si="0"/>
        <v>600</v>
      </c>
      <c r="F39" s="1"/>
      <c r="G39" s="81">
        <f t="shared" si="1"/>
        <v>600</v>
      </c>
      <c r="H39" s="37"/>
      <c r="I39" s="43"/>
      <c r="J39" s="1"/>
      <c r="K39" s="81">
        <f t="shared" si="2"/>
        <v>600</v>
      </c>
      <c r="L39" s="1"/>
      <c r="M39" s="81">
        <f t="shared" si="3"/>
        <v>600</v>
      </c>
      <c r="N39" s="37"/>
      <c r="O39" s="43"/>
      <c r="P39" s="1"/>
      <c r="Q39" s="81">
        <f t="shared" ref="Q39" si="65">600-LEN(P39)</f>
        <v>600</v>
      </c>
      <c r="R39" s="1"/>
      <c r="S39" s="81">
        <f t="shared" ref="S39" si="66">600-LEN(R39)</f>
        <v>600</v>
      </c>
      <c r="T39" s="37"/>
      <c r="U39" s="43"/>
    </row>
    <row r="40" spans="1:21" hidden="1" x14ac:dyDescent="0.4">
      <c r="B40" s="24"/>
      <c r="D40" s="20"/>
    </row>
    <row r="1046757" spans="1:20" s="19" customFormat="1" hidden="1" x14ac:dyDescent="0.4">
      <c r="A1046757" s="24"/>
      <c r="B1046757" s="26"/>
      <c r="C1046757" s="24"/>
      <c r="D1046757" s="21"/>
      <c r="T1046757" s="39"/>
    </row>
    <row r="1046758" spans="1:20" s="19" customFormat="1" hidden="1" x14ac:dyDescent="0.4">
      <c r="A1046758" s="24"/>
      <c r="B1046758" s="26"/>
      <c r="C1046758" s="24"/>
      <c r="D1046758" s="21"/>
      <c r="T1046758" s="39"/>
    </row>
    <row r="1046759" spans="1:20" s="19" customFormat="1" hidden="1" x14ac:dyDescent="0.4">
      <c r="A1046759" s="24"/>
      <c r="B1046759" s="26"/>
      <c r="C1046759" s="24"/>
      <c r="D1046759" s="21"/>
      <c r="T1046759" s="39"/>
    </row>
    <row r="1046760" spans="1:20" s="19" customFormat="1" hidden="1" x14ac:dyDescent="0.4">
      <c r="A1046760" s="24"/>
      <c r="B1046760" s="26"/>
      <c r="C1046760" s="24"/>
      <c r="D1046760" s="21"/>
      <c r="T1046760" s="39"/>
    </row>
    <row r="1046761" spans="1:20" s="19" customFormat="1" hidden="1" x14ac:dyDescent="0.4">
      <c r="A1046761" s="24"/>
      <c r="B1046761" s="26"/>
      <c r="C1046761" s="24"/>
      <c r="D1046761" s="21"/>
      <c r="T1046761" s="39"/>
    </row>
    <row r="1046762" spans="1:20" s="19" customFormat="1" hidden="1" x14ac:dyDescent="0.4">
      <c r="A1046762" s="24"/>
      <c r="B1046762" s="26"/>
      <c r="C1046762" s="24"/>
      <c r="D1046762" s="21"/>
      <c r="T1046762" s="39"/>
    </row>
    <row r="1046763" spans="1:20" s="19" customFormat="1" hidden="1" x14ac:dyDescent="0.4">
      <c r="A1046763" s="24"/>
      <c r="B1046763" s="26"/>
      <c r="C1046763" s="24"/>
      <c r="D1046763" s="21"/>
      <c r="T1046763" s="39"/>
    </row>
    <row r="1046764" spans="1:20" s="19" customFormat="1" hidden="1" x14ac:dyDescent="0.4">
      <c r="A1046764" s="24"/>
      <c r="B1046764" s="26"/>
      <c r="C1046764" s="24"/>
      <c r="D1046764" s="21"/>
      <c r="T1046764" s="39"/>
    </row>
    <row r="1046765" spans="1:20" s="19" customFormat="1" hidden="1" x14ac:dyDescent="0.4">
      <c r="A1046765" s="24"/>
      <c r="B1046765" s="26"/>
      <c r="C1046765" s="24"/>
      <c r="D1046765" s="21"/>
      <c r="T1046765" s="39"/>
    </row>
    <row r="1046766" spans="1:20" s="19" customFormat="1" hidden="1" x14ac:dyDescent="0.4">
      <c r="A1046766" s="24"/>
      <c r="B1046766" s="26"/>
      <c r="C1046766" s="24"/>
      <c r="D1046766" s="21"/>
      <c r="T1046766" s="39"/>
    </row>
    <row r="1046767" spans="1:20" s="19" customFormat="1" hidden="1" x14ac:dyDescent="0.4">
      <c r="A1046767" s="24"/>
      <c r="B1046767" s="26"/>
      <c r="C1046767" s="24"/>
      <c r="D1046767" s="21"/>
      <c r="T1046767" s="39"/>
    </row>
    <row r="1046768" spans="1:20" s="19" customFormat="1" hidden="1" x14ac:dyDescent="0.4">
      <c r="A1046768" s="24"/>
      <c r="B1046768" s="26"/>
      <c r="C1046768" s="24"/>
      <c r="D1046768" s="21"/>
      <c r="T1046768" s="39"/>
    </row>
    <row r="1046769" spans="1:20" s="19" customFormat="1" hidden="1" x14ac:dyDescent="0.4">
      <c r="A1046769" s="24"/>
      <c r="B1046769" s="26"/>
      <c r="C1046769" s="24"/>
      <c r="D1046769" s="21"/>
      <c r="T1046769" s="39"/>
    </row>
    <row r="1046770" spans="1:20" s="19" customFormat="1" hidden="1" x14ac:dyDescent="0.4">
      <c r="A1046770" s="24"/>
      <c r="B1046770" s="26"/>
      <c r="C1046770" s="24"/>
      <c r="D1046770" s="21"/>
      <c r="T1046770" s="39"/>
    </row>
    <row r="1046771" spans="1:20" s="19" customFormat="1" hidden="1" x14ac:dyDescent="0.4">
      <c r="A1046771" s="24"/>
      <c r="B1046771" s="26"/>
      <c r="C1046771" s="24"/>
      <c r="D1046771" s="21"/>
      <c r="T1046771" s="39"/>
    </row>
    <row r="1046772" spans="1:20" s="19" customFormat="1" hidden="1" x14ac:dyDescent="0.4">
      <c r="A1046772" s="24"/>
      <c r="B1046772" s="26"/>
      <c r="C1046772" s="24"/>
      <c r="D1046772" s="21"/>
      <c r="T1046772" s="39"/>
    </row>
    <row r="1046773" spans="1:20" s="19" customFormat="1" hidden="1" x14ac:dyDescent="0.4">
      <c r="A1046773" s="24"/>
      <c r="B1046773" s="26"/>
      <c r="C1046773" s="24"/>
      <c r="D1046773" s="21"/>
      <c r="T1046773" s="39"/>
    </row>
    <row r="1046774" spans="1:20" s="19" customFormat="1" hidden="1" x14ac:dyDescent="0.4">
      <c r="A1046774" s="24"/>
      <c r="B1046774" s="26"/>
      <c r="C1046774" s="24"/>
      <c r="D1046774" s="21"/>
      <c r="T1046774" s="39"/>
    </row>
    <row r="1046775" spans="1:20" s="19" customFormat="1" hidden="1" x14ac:dyDescent="0.4">
      <c r="A1046775" s="24"/>
      <c r="B1046775" s="26"/>
      <c r="C1046775" s="24"/>
      <c r="D1046775" s="21"/>
      <c r="T1046775" s="39"/>
    </row>
    <row r="1046776" spans="1:20" s="19" customFormat="1" hidden="1" x14ac:dyDescent="0.4">
      <c r="A1046776" s="24"/>
      <c r="B1046776" s="26"/>
      <c r="C1046776" s="24"/>
      <c r="D1046776" s="21"/>
      <c r="T1046776" s="39"/>
    </row>
    <row r="1046777" spans="1:20" s="19" customFormat="1" hidden="1" x14ac:dyDescent="0.4">
      <c r="A1046777" s="24"/>
      <c r="B1046777" s="26"/>
      <c r="C1046777" s="24"/>
      <c r="D1046777" s="21"/>
      <c r="T1046777" s="39"/>
    </row>
    <row r="1046778" spans="1:20" s="19" customFormat="1" hidden="1" x14ac:dyDescent="0.4">
      <c r="A1046778" s="24"/>
      <c r="B1046778" s="26"/>
      <c r="C1046778" s="24"/>
      <c r="D1046778" s="21"/>
      <c r="T1046778" s="39"/>
    </row>
    <row r="1046779" spans="1:20" s="19" customFormat="1" hidden="1" x14ac:dyDescent="0.4">
      <c r="A1046779" s="24"/>
      <c r="B1046779" s="26"/>
      <c r="C1046779" s="24"/>
      <c r="D1046779" s="21"/>
      <c r="T1046779" s="39"/>
    </row>
    <row r="1046780" spans="1:20" s="19" customFormat="1" hidden="1" x14ac:dyDescent="0.4">
      <c r="A1046780" s="24"/>
      <c r="B1046780" s="26"/>
      <c r="C1046780" s="24"/>
      <c r="D1046780" s="21"/>
      <c r="T1046780" s="39"/>
    </row>
    <row r="1046781" spans="1:20" s="19" customFormat="1" hidden="1" x14ac:dyDescent="0.4">
      <c r="A1046781" s="24"/>
      <c r="B1046781" s="26"/>
      <c r="C1046781" s="24"/>
      <c r="D1046781" s="21"/>
      <c r="T1046781" s="39"/>
    </row>
    <row r="1046782" spans="1:20" s="19" customFormat="1" hidden="1" x14ac:dyDescent="0.4">
      <c r="A1046782" s="24"/>
      <c r="B1046782" s="26"/>
      <c r="C1046782" s="24"/>
      <c r="D1046782" s="21"/>
      <c r="T1046782" s="39"/>
    </row>
    <row r="1046783" spans="1:20" s="19" customFormat="1" hidden="1" x14ac:dyDescent="0.4">
      <c r="A1046783" s="24"/>
      <c r="B1046783" s="26"/>
      <c r="C1046783" s="24"/>
      <c r="D1046783" s="21"/>
      <c r="T1046783" s="39"/>
    </row>
    <row r="1046784" spans="1:20" s="19" customFormat="1" hidden="1" x14ac:dyDescent="0.4">
      <c r="A1046784" s="24"/>
      <c r="B1046784" s="26"/>
      <c r="C1046784" s="24"/>
      <c r="D1046784" s="21"/>
      <c r="T1046784" s="39"/>
    </row>
    <row r="1046785" spans="1:20" s="19" customFormat="1" hidden="1" x14ac:dyDescent="0.4">
      <c r="A1046785" s="24"/>
      <c r="B1046785" s="26"/>
      <c r="C1046785" s="24"/>
      <c r="D1046785" s="21"/>
      <c r="T1046785" s="39"/>
    </row>
    <row r="1046786" spans="1:20" s="19" customFormat="1" hidden="1" x14ac:dyDescent="0.4">
      <c r="A1046786" s="24"/>
      <c r="B1046786" s="26"/>
      <c r="C1046786" s="24"/>
      <c r="D1046786" s="21"/>
      <c r="T1046786" s="39"/>
    </row>
    <row r="1046787" spans="1:20" s="19" customFormat="1" hidden="1" x14ac:dyDescent="0.4">
      <c r="A1046787" s="24"/>
      <c r="B1046787" s="26"/>
      <c r="C1046787" s="24"/>
      <c r="D1046787" s="21"/>
      <c r="T1046787" s="39"/>
    </row>
    <row r="1046788" spans="1:20" s="19" customFormat="1" hidden="1" x14ac:dyDescent="0.4">
      <c r="A1046788" s="24"/>
      <c r="B1046788" s="26"/>
      <c r="C1046788" s="24"/>
      <c r="D1046788" s="21"/>
      <c r="T1046788" s="39"/>
    </row>
    <row r="1046789" spans="1:20" s="19" customFormat="1" hidden="1" x14ac:dyDescent="0.4">
      <c r="A1046789" s="24"/>
      <c r="B1046789" s="26"/>
      <c r="C1046789" s="24"/>
      <c r="D1046789" s="21"/>
      <c r="T1046789" s="39"/>
    </row>
    <row r="1046790" spans="1:20" s="19" customFormat="1" hidden="1" x14ac:dyDescent="0.4">
      <c r="A1046790" s="24"/>
      <c r="B1046790" s="26"/>
      <c r="C1046790" s="24"/>
      <c r="D1046790" s="21"/>
      <c r="T1046790" s="39"/>
    </row>
    <row r="1046791" spans="1:20" s="19" customFormat="1" hidden="1" x14ac:dyDescent="0.4">
      <c r="A1046791" s="24"/>
      <c r="B1046791" s="26"/>
      <c r="C1046791" s="24"/>
      <c r="D1046791" s="21"/>
      <c r="T1046791" s="39"/>
    </row>
    <row r="1046792" spans="1:20" s="19" customFormat="1" hidden="1" x14ac:dyDescent="0.4">
      <c r="A1046792" s="24"/>
      <c r="B1046792" s="26"/>
      <c r="C1046792" s="24"/>
      <c r="D1046792" s="21"/>
      <c r="T1046792" s="39"/>
    </row>
    <row r="1046793" spans="1:20" s="19" customFormat="1" hidden="1" x14ac:dyDescent="0.4">
      <c r="A1046793" s="24"/>
      <c r="B1046793" s="26"/>
      <c r="C1046793" s="24"/>
      <c r="D1046793" s="21"/>
      <c r="T1046793" s="39"/>
    </row>
    <row r="1046794" spans="1:20" s="19" customFormat="1" hidden="1" x14ac:dyDescent="0.4">
      <c r="A1046794" s="24"/>
      <c r="B1046794" s="26"/>
      <c r="C1046794" s="24"/>
      <c r="D1046794" s="21"/>
      <c r="T1046794" s="39"/>
    </row>
    <row r="1046795" spans="1:20" s="19" customFormat="1" hidden="1" x14ac:dyDescent="0.4">
      <c r="A1046795" s="24"/>
      <c r="B1046795" s="26"/>
      <c r="C1046795" s="24"/>
      <c r="D1046795" s="21"/>
      <c r="T1046795" s="39"/>
    </row>
    <row r="1046796" spans="1:20" s="19" customFormat="1" hidden="1" x14ac:dyDescent="0.4">
      <c r="A1046796" s="24"/>
      <c r="B1046796" s="26"/>
      <c r="C1046796" s="24"/>
      <c r="D1046796" s="21"/>
      <c r="T1046796" s="39"/>
    </row>
    <row r="1046797" spans="1:20" s="19" customFormat="1" hidden="1" x14ac:dyDescent="0.4">
      <c r="A1046797" s="24"/>
      <c r="B1046797" s="26"/>
      <c r="C1046797" s="24"/>
      <c r="D1046797" s="21"/>
      <c r="T1046797" s="39"/>
    </row>
    <row r="1046798" spans="1:20" s="19" customFormat="1" hidden="1" x14ac:dyDescent="0.4">
      <c r="A1046798" s="24"/>
      <c r="B1046798" s="26"/>
      <c r="C1046798" s="24"/>
      <c r="D1046798" s="21"/>
      <c r="T1046798" s="39"/>
    </row>
    <row r="1046799" spans="1:20" s="19" customFormat="1" hidden="1" x14ac:dyDescent="0.4">
      <c r="A1046799" s="24"/>
      <c r="B1046799" s="26"/>
      <c r="C1046799" s="24"/>
      <c r="D1046799" s="21"/>
      <c r="T1046799" s="39"/>
    </row>
    <row r="1046800" spans="1:20" s="19" customFormat="1" hidden="1" x14ac:dyDescent="0.4">
      <c r="A1046800" s="24"/>
      <c r="B1046800" s="26"/>
      <c r="C1046800" s="24"/>
      <c r="D1046800" s="21"/>
      <c r="T1046800" s="39"/>
    </row>
    <row r="1046801" spans="1:20" s="19" customFormat="1" hidden="1" x14ac:dyDescent="0.4">
      <c r="A1046801" s="24"/>
      <c r="B1046801" s="26"/>
      <c r="C1046801" s="24"/>
      <c r="D1046801" s="21"/>
      <c r="T1046801" s="39"/>
    </row>
    <row r="1046802" spans="1:20" s="19" customFormat="1" hidden="1" x14ac:dyDescent="0.4">
      <c r="A1046802" s="24"/>
      <c r="B1046802" s="26"/>
      <c r="C1046802" s="24"/>
      <c r="D1046802" s="21"/>
      <c r="T1046802" s="39"/>
    </row>
    <row r="1046803" spans="1:20" s="19" customFormat="1" hidden="1" x14ac:dyDescent="0.4">
      <c r="A1046803" s="24"/>
      <c r="B1046803" s="26"/>
      <c r="C1046803" s="24"/>
      <c r="D1046803" s="21"/>
      <c r="T1046803" s="39"/>
    </row>
    <row r="1046804" spans="1:20" s="19" customFormat="1" hidden="1" x14ac:dyDescent="0.4">
      <c r="A1046804" s="24"/>
      <c r="B1046804" s="26"/>
      <c r="C1046804" s="24"/>
      <c r="D1046804" s="21"/>
      <c r="T1046804" s="39"/>
    </row>
    <row r="1046805" spans="1:20" s="19" customFormat="1" hidden="1" x14ac:dyDescent="0.4">
      <c r="A1046805" s="24"/>
      <c r="B1046805" s="26"/>
      <c r="C1046805" s="24"/>
      <c r="D1046805" s="21"/>
      <c r="T1046805" s="39"/>
    </row>
    <row r="1046806" spans="1:20" s="19" customFormat="1" hidden="1" x14ac:dyDescent="0.4">
      <c r="A1046806" s="24"/>
      <c r="B1046806" s="26"/>
      <c r="C1046806" s="24"/>
      <c r="D1046806" s="21"/>
      <c r="T1046806" s="39"/>
    </row>
    <row r="1046807" spans="1:20" s="19" customFormat="1" hidden="1" x14ac:dyDescent="0.4">
      <c r="A1046807" s="24"/>
      <c r="B1046807" s="26"/>
      <c r="C1046807" s="24"/>
      <c r="D1046807" s="21"/>
      <c r="T1046807" s="39"/>
    </row>
    <row r="1046808" spans="1:20" s="19" customFormat="1" hidden="1" x14ac:dyDescent="0.4">
      <c r="A1046808" s="24"/>
      <c r="B1046808" s="26"/>
      <c r="C1046808" s="24"/>
      <c r="D1046808" s="21"/>
      <c r="T1046808" s="39"/>
    </row>
    <row r="1046809" spans="1:20" s="19" customFormat="1" hidden="1" x14ac:dyDescent="0.4">
      <c r="A1046809" s="24"/>
      <c r="B1046809" s="26"/>
      <c r="C1046809" s="24"/>
      <c r="D1046809" s="21"/>
      <c r="T1046809" s="39"/>
    </row>
    <row r="1046810" spans="1:20" s="19" customFormat="1" hidden="1" x14ac:dyDescent="0.4">
      <c r="A1046810" s="24"/>
      <c r="B1046810" s="26"/>
      <c r="C1046810" s="24"/>
      <c r="D1046810" s="21"/>
      <c r="T1046810" s="39"/>
    </row>
    <row r="1046811" spans="1:20" s="19" customFormat="1" hidden="1" x14ac:dyDescent="0.4">
      <c r="A1046811" s="24"/>
      <c r="B1046811" s="26"/>
      <c r="C1046811" s="24"/>
      <c r="D1046811" s="21"/>
      <c r="T1046811" s="39"/>
    </row>
    <row r="1046812" spans="1:20" s="19" customFormat="1" hidden="1" x14ac:dyDescent="0.4">
      <c r="A1046812" s="24"/>
      <c r="B1046812" s="26"/>
      <c r="C1046812" s="24"/>
      <c r="D1046812" s="21"/>
      <c r="T1046812" s="39"/>
    </row>
    <row r="1046813" spans="1:20" s="19" customFormat="1" hidden="1" x14ac:dyDescent="0.4">
      <c r="A1046813" s="24"/>
      <c r="B1046813" s="26"/>
      <c r="C1046813" s="24"/>
      <c r="D1046813" s="21"/>
      <c r="T1046813" s="39"/>
    </row>
    <row r="1046814" spans="1:20" s="19" customFormat="1" hidden="1" x14ac:dyDescent="0.4">
      <c r="A1046814" s="24"/>
      <c r="B1046814" s="26"/>
      <c r="C1046814" s="24"/>
      <c r="D1046814" s="21"/>
      <c r="T1046814" s="39"/>
    </row>
    <row r="1046815" spans="1:20" s="19" customFormat="1" hidden="1" x14ac:dyDescent="0.4">
      <c r="A1046815" s="24"/>
      <c r="B1046815" s="26"/>
      <c r="C1046815" s="24"/>
      <c r="D1046815" s="21"/>
      <c r="T1046815" s="39"/>
    </row>
    <row r="1046816" spans="1:20" s="19" customFormat="1" hidden="1" x14ac:dyDescent="0.4">
      <c r="A1046816" s="24"/>
      <c r="B1046816" s="26"/>
      <c r="C1046816" s="24"/>
      <c r="D1046816" s="21"/>
      <c r="T1046816" s="39"/>
    </row>
    <row r="1046817" spans="1:20" s="19" customFormat="1" hidden="1" x14ac:dyDescent="0.4">
      <c r="A1046817" s="24"/>
      <c r="B1046817" s="26"/>
      <c r="C1046817" s="24"/>
      <c r="D1046817" s="21"/>
      <c r="T1046817" s="39"/>
    </row>
    <row r="1046818" spans="1:20" s="19" customFormat="1" hidden="1" x14ac:dyDescent="0.4">
      <c r="A1046818" s="24"/>
      <c r="B1046818" s="26"/>
      <c r="C1046818" s="24"/>
      <c r="D1046818" s="21"/>
      <c r="T1046818" s="39"/>
    </row>
    <row r="1046819" spans="1:20" s="19" customFormat="1" hidden="1" x14ac:dyDescent="0.4">
      <c r="A1046819" s="24"/>
      <c r="B1046819" s="26"/>
      <c r="C1046819" s="24"/>
      <c r="D1046819" s="21"/>
      <c r="T1046819" s="39"/>
    </row>
    <row r="1046820" spans="1:20" s="19" customFormat="1" hidden="1" x14ac:dyDescent="0.4">
      <c r="A1046820" s="24"/>
      <c r="B1046820" s="26"/>
      <c r="C1046820" s="24"/>
      <c r="D1046820" s="21"/>
      <c r="T1046820" s="39"/>
    </row>
    <row r="1046821" spans="1:20" s="19" customFormat="1" hidden="1" x14ac:dyDescent="0.4">
      <c r="A1046821" s="24"/>
      <c r="B1046821" s="26"/>
      <c r="C1046821" s="24"/>
      <c r="D1046821" s="21"/>
      <c r="T1046821" s="39"/>
    </row>
    <row r="1046822" spans="1:20" s="19" customFormat="1" hidden="1" x14ac:dyDescent="0.4">
      <c r="A1046822" s="24"/>
      <c r="B1046822" s="26"/>
      <c r="C1046822" s="24"/>
      <c r="D1046822" s="21"/>
      <c r="T1046822" s="39"/>
    </row>
    <row r="1046823" spans="1:20" s="19" customFormat="1" hidden="1" x14ac:dyDescent="0.4">
      <c r="A1046823" s="24"/>
      <c r="B1046823" s="26"/>
      <c r="C1046823" s="24"/>
      <c r="D1046823" s="21"/>
      <c r="T1046823" s="39"/>
    </row>
    <row r="1046824" spans="1:20" s="19" customFormat="1" hidden="1" x14ac:dyDescent="0.4">
      <c r="A1046824" s="24"/>
      <c r="B1046824" s="26"/>
      <c r="C1046824" s="24"/>
      <c r="D1046824" s="21"/>
      <c r="T1046824" s="39"/>
    </row>
    <row r="1046825" spans="1:20" s="19" customFormat="1" hidden="1" x14ac:dyDescent="0.4">
      <c r="A1046825" s="24"/>
      <c r="B1046825" s="26"/>
      <c r="C1046825" s="24"/>
      <c r="D1046825" s="21"/>
      <c r="T1046825" s="39"/>
    </row>
    <row r="1046826" spans="1:20" s="19" customFormat="1" hidden="1" x14ac:dyDescent="0.4">
      <c r="A1046826" s="24"/>
      <c r="B1046826" s="26"/>
      <c r="C1046826" s="24"/>
      <c r="D1046826" s="21"/>
      <c r="T1046826" s="39"/>
    </row>
    <row r="1046827" spans="1:20" s="19" customFormat="1" hidden="1" x14ac:dyDescent="0.4">
      <c r="A1046827" s="24"/>
      <c r="B1046827" s="26"/>
      <c r="C1046827" s="24"/>
      <c r="D1046827" s="21"/>
      <c r="T1046827" s="39"/>
    </row>
    <row r="1046828" spans="1:20" s="19" customFormat="1" hidden="1" x14ac:dyDescent="0.4">
      <c r="A1046828" s="24"/>
      <c r="B1046828" s="26"/>
      <c r="C1046828" s="24"/>
      <c r="D1046828" s="21"/>
      <c r="T1046828" s="39"/>
    </row>
    <row r="1046829" spans="1:20" s="19" customFormat="1" hidden="1" x14ac:dyDescent="0.4">
      <c r="A1046829" s="24"/>
      <c r="B1046829" s="26"/>
      <c r="C1046829" s="24"/>
      <c r="D1046829" s="21"/>
      <c r="T1046829" s="39"/>
    </row>
    <row r="1046830" spans="1:20" s="19" customFormat="1" hidden="1" x14ac:dyDescent="0.4">
      <c r="A1046830" s="24"/>
      <c r="B1046830" s="26"/>
      <c r="C1046830" s="24"/>
      <c r="D1046830" s="21"/>
      <c r="T1046830" s="39"/>
    </row>
    <row r="1046831" spans="1:20" s="19" customFormat="1" hidden="1" x14ac:dyDescent="0.4">
      <c r="A1046831" s="24"/>
      <c r="B1046831" s="26"/>
      <c r="C1046831" s="24"/>
      <c r="D1046831" s="21"/>
      <c r="T1046831" s="39"/>
    </row>
    <row r="1046832" spans="1:20" s="19" customFormat="1" hidden="1" x14ac:dyDescent="0.4">
      <c r="A1046832" s="24"/>
      <c r="B1046832" s="26"/>
      <c r="C1046832" s="24"/>
      <c r="D1046832" s="21"/>
      <c r="T1046832" s="39"/>
    </row>
    <row r="1046833" spans="1:20" s="19" customFormat="1" hidden="1" x14ac:dyDescent="0.4">
      <c r="A1046833" s="24"/>
      <c r="B1046833" s="26"/>
      <c r="C1046833" s="24"/>
      <c r="D1046833" s="21"/>
      <c r="T1046833" s="39"/>
    </row>
    <row r="1046834" spans="1:20" s="19" customFormat="1" hidden="1" x14ac:dyDescent="0.4">
      <c r="A1046834" s="24"/>
      <c r="B1046834" s="26"/>
      <c r="C1046834" s="24"/>
      <c r="D1046834" s="21"/>
      <c r="T1046834" s="39"/>
    </row>
    <row r="1046835" spans="1:20" s="19" customFormat="1" hidden="1" x14ac:dyDescent="0.4">
      <c r="A1046835" s="24"/>
      <c r="B1046835" s="26"/>
      <c r="C1046835" s="24"/>
      <c r="D1046835" s="21"/>
      <c r="T1046835" s="39"/>
    </row>
    <row r="1046836" spans="1:20" s="19" customFormat="1" hidden="1" x14ac:dyDescent="0.4">
      <c r="A1046836" s="24"/>
      <c r="B1046836" s="26"/>
      <c r="C1046836" s="24"/>
      <c r="D1046836" s="21"/>
      <c r="T1046836" s="39"/>
    </row>
    <row r="1046837" spans="1:20" s="19" customFormat="1" hidden="1" x14ac:dyDescent="0.4">
      <c r="A1046837" s="24"/>
      <c r="B1046837" s="26"/>
      <c r="C1046837" s="24"/>
      <c r="D1046837" s="21"/>
      <c r="T1046837" s="39"/>
    </row>
    <row r="1046838" spans="1:20" s="19" customFormat="1" hidden="1" x14ac:dyDescent="0.4">
      <c r="A1046838" s="24"/>
      <c r="B1046838" s="26"/>
      <c r="C1046838" s="24"/>
      <c r="D1046838" s="21"/>
      <c r="T1046838" s="39"/>
    </row>
    <row r="1046839" spans="1:20" s="19" customFormat="1" hidden="1" x14ac:dyDescent="0.4">
      <c r="A1046839" s="24"/>
      <c r="B1046839" s="26"/>
      <c r="C1046839" s="24"/>
      <c r="D1046839" s="21"/>
      <c r="T1046839" s="39"/>
    </row>
    <row r="1046840" spans="1:20" s="19" customFormat="1" hidden="1" x14ac:dyDescent="0.4">
      <c r="A1046840" s="24"/>
      <c r="B1046840" s="26"/>
      <c r="C1046840" s="24"/>
      <c r="D1046840" s="21"/>
      <c r="T1046840" s="39"/>
    </row>
    <row r="1046841" spans="1:20" s="19" customFormat="1" hidden="1" x14ac:dyDescent="0.4">
      <c r="A1046841" s="24"/>
      <c r="B1046841" s="26"/>
      <c r="C1046841" s="24"/>
      <c r="D1046841" s="21"/>
      <c r="T1046841" s="39"/>
    </row>
    <row r="1046842" spans="1:20" s="19" customFormat="1" hidden="1" x14ac:dyDescent="0.4">
      <c r="A1046842" s="24"/>
      <c r="B1046842" s="26"/>
      <c r="C1046842" s="24"/>
      <c r="D1046842" s="21"/>
      <c r="T1046842" s="39"/>
    </row>
    <row r="1046843" spans="1:20" s="19" customFormat="1" hidden="1" x14ac:dyDescent="0.4">
      <c r="A1046843" s="24"/>
      <c r="B1046843" s="26"/>
      <c r="C1046843" s="24"/>
      <c r="D1046843" s="21"/>
      <c r="T1046843" s="39"/>
    </row>
    <row r="1046844" spans="1:20" s="19" customFormat="1" hidden="1" x14ac:dyDescent="0.4">
      <c r="A1046844" s="24"/>
      <c r="B1046844" s="26"/>
      <c r="C1046844" s="24"/>
      <c r="D1046844" s="21"/>
      <c r="T1046844" s="39"/>
    </row>
    <row r="1046845" spans="1:20" s="19" customFormat="1" hidden="1" x14ac:dyDescent="0.4">
      <c r="A1046845" s="24"/>
      <c r="B1046845" s="26"/>
      <c r="C1046845" s="24"/>
      <c r="D1046845" s="21"/>
      <c r="T1046845" s="39"/>
    </row>
    <row r="1046846" spans="1:20" s="19" customFormat="1" hidden="1" x14ac:dyDescent="0.4">
      <c r="A1046846" s="24"/>
      <c r="B1046846" s="26"/>
      <c r="C1046846" s="24"/>
      <c r="D1046846" s="21"/>
      <c r="T1046846" s="39"/>
    </row>
    <row r="1046847" spans="1:20" s="19" customFormat="1" hidden="1" x14ac:dyDescent="0.4">
      <c r="A1046847" s="24"/>
      <c r="B1046847" s="26"/>
      <c r="C1046847" s="24"/>
      <c r="D1046847" s="21"/>
      <c r="T1046847" s="39"/>
    </row>
    <row r="1046848" spans="1:20" s="19" customFormat="1" hidden="1" x14ac:dyDescent="0.4">
      <c r="A1046848" s="24"/>
      <c r="B1046848" s="26"/>
      <c r="C1046848" s="24"/>
      <c r="D1046848" s="21"/>
      <c r="T1046848" s="39"/>
    </row>
    <row r="1046849" spans="1:20" s="19" customFormat="1" hidden="1" x14ac:dyDescent="0.4">
      <c r="A1046849" s="24"/>
      <c r="B1046849" s="26"/>
      <c r="C1046849" s="24"/>
      <c r="D1046849" s="21"/>
      <c r="T1046849" s="39"/>
    </row>
    <row r="1046850" spans="1:20" s="19" customFormat="1" hidden="1" x14ac:dyDescent="0.4">
      <c r="A1046850" s="24"/>
      <c r="B1046850" s="26"/>
      <c r="C1046850" s="24"/>
      <c r="D1046850" s="21"/>
      <c r="T1046850" s="39"/>
    </row>
    <row r="1046851" spans="1:20" s="19" customFormat="1" hidden="1" x14ac:dyDescent="0.4">
      <c r="A1046851" s="24"/>
      <c r="B1046851" s="26"/>
      <c r="C1046851" s="24"/>
      <c r="D1046851" s="21"/>
      <c r="T1046851" s="39"/>
    </row>
    <row r="1046852" spans="1:20" s="19" customFormat="1" hidden="1" x14ac:dyDescent="0.4">
      <c r="A1046852" s="24"/>
      <c r="B1046852" s="26"/>
      <c r="C1046852" s="24"/>
      <c r="D1046852" s="21"/>
      <c r="T1046852" s="39"/>
    </row>
    <row r="1046853" spans="1:20" s="19" customFormat="1" hidden="1" x14ac:dyDescent="0.4">
      <c r="A1046853" s="24"/>
      <c r="B1046853" s="26"/>
      <c r="C1046853" s="24"/>
      <c r="D1046853" s="21"/>
      <c r="T1046853" s="39"/>
    </row>
    <row r="1046854" spans="1:20" s="19" customFormat="1" hidden="1" x14ac:dyDescent="0.4">
      <c r="A1046854" s="24"/>
      <c r="B1046854" s="26"/>
      <c r="C1046854" s="24"/>
      <c r="D1046854" s="21"/>
      <c r="T1046854" s="39"/>
    </row>
    <row r="1046855" spans="1:20" s="19" customFormat="1" hidden="1" x14ac:dyDescent="0.4">
      <c r="A1046855" s="24"/>
      <c r="B1046855" s="26"/>
      <c r="C1046855" s="24"/>
      <c r="D1046855" s="21"/>
      <c r="T1046855" s="39"/>
    </row>
    <row r="1046856" spans="1:20" s="19" customFormat="1" hidden="1" x14ac:dyDescent="0.4">
      <c r="A1046856" s="24"/>
      <c r="B1046856" s="26"/>
      <c r="C1046856" s="24"/>
      <c r="D1046856" s="21"/>
      <c r="T1046856" s="39"/>
    </row>
    <row r="1046857" spans="1:20" s="19" customFormat="1" hidden="1" x14ac:dyDescent="0.4">
      <c r="A1046857" s="24"/>
      <c r="B1046857" s="26"/>
      <c r="C1046857" s="24"/>
      <c r="D1046857" s="21"/>
      <c r="T1046857" s="39"/>
    </row>
    <row r="1046858" spans="1:20" s="19" customFormat="1" hidden="1" x14ac:dyDescent="0.4">
      <c r="A1046858" s="24"/>
      <c r="B1046858" s="26"/>
      <c r="C1046858" s="24"/>
      <c r="D1046858" s="21"/>
      <c r="T1046858" s="39"/>
    </row>
    <row r="1046859" spans="1:20" s="19" customFormat="1" hidden="1" x14ac:dyDescent="0.4">
      <c r="A1046859" s="24"/>
      <c r="B1046859" s="26"/>
      <c r="C1046859" s="24"/>
      <c r="D1046859" s="21"/>
      <c r="T1046859" s="39"/>
    </row>
    <row r="1046860" spans="1:20" s="19" customFormat="1" hidden="1" x14ac:dyDescent="0.4">
      <c r="A1046860" s="24"/>
      <c r="B1046860" s="26"/>
      <c r="C1046860" s="24"/>
      <c r="D1046860" s="21"/>
      <c r="T1046860" s="39"/>
    </row>
    <row r="1046861" spans="1:20" s="19" customFormat="1" hidden="1" x14ac:dyDescent="0.4">
      <c r="A1046861" s="24"/>
      <c r="B1046861" s="26"/>
      <c r="C1046861" s="24"/>
      <c r="D1046861" s="21"/>
      <c r="T1046861" s="39"/>
    </row>
    <row r="1046862" spans="1:20" s="19" customFormat="1" hidden="1" x14ac:dyDescent="0.4">
      <c r="A1046862" s="24"/>
      <c r="B1046862" s="26"/>
      <c r="C1046862" s="24"/>
      <c r="D1046862" s="21"/>
      <c r="T1046862" s="39"/>
    </row>
    <row r="1046863" spans="1:20" s="19" customFormat="1" hidden="1" x14ac:dyDescent="0.4">
      <c r="A1046863" s="24"/>
      <c r="B1046863" s="26"/>
      <c r="C1046863" s="24"/>
      <c r="D1046863" s="21"/>
      <c r="T1046863" s="39"/>
    </row>
    <row r="1046864" spans="1:20" s="19" customFormat="1" hidden="1" x14ac:dyDescent="0.4">
      <c r="A1046864" s="24"/>
      <c r="B1046864" s="26"/>
      <c r="C1046864" s="24"/>
      <c r="D1046864" s="21"/>
      <c r="T1046864" s="39"/>
    </row>
    <row r="1046865" spans="1:20" s="19" customFormat="1" hidden="1" x14ac:dyDescent="0.4">
      <c r="A1046865" s="24"/>
      <c r="B1046865" s="26"/>
      <c r="C1046865" s="24"/>
      <c r="D1046865" s="21"/>
      <c r="T1046865" s="39"/>
    </row>
    <row r="1046866" spans="1:20" s="19" customFormat="1" hidden="1" x14ac:dyDescent="0.4">
      <c r="A1046866" s="24"/>
      <c r="B1046866" s="26"/>
      <c r="C1046866" s="24"/>
      <c r="D1046866" s="21"/>
      <c r="T1046866" s="39"/>
    </row>
    <row r="1046867" spans="1:20" s="19" customFormat="1" hidden="1" x14ac:dyDescent="0.4">
      <c r="A1046867" s="24"/>
      <c r="B1046867" s="26"/>
      <c r="C1046867" s="24"/>
      <c r="D1046867" s="21"/>
      <c r="T1046867" s="39"/>
    </row>
    <row r="1046868" spans="1:20" s="19" customFormat="1" hidden="1" x14ac:dyDescent="0.4">
      <c r="A1046868" s="24"/>
      <c r="B1046868" s="26"/>
      <c r="C1046868" s="24"/>
      <c r="D1046868" s="21"/>
      <c r="T1046868" s="39"/>
    </row>
    <row r="1046869" spans="1:20" s="19" customFormat="1" hidden="1" x14ac:dyDescent="0.4">
      <c r="A1046869" s="24"/>
      <c r="B1046869" s="26"/>
      <c r="C1046869" s="24"/>
      <c r="D1046869" s="21"/>
      <c r="T1046869" s="39"/>
    </row>
    <row r="1046870" spans="1:20" s="19" customFormat="1" hidden="1" x14ac:dyDescent="0.4">
      <c r="A1046870" s="24"/>
      <c r="B1046870" s="26"/>
      <c r="C1046870" s="24"/>
      <c r="D1046870" s="21"/>
      <c r="T1046870" s="39"/>
    </row>
    <row r="1046871" spans="1:20" s="19" customFormat="1" hidden="1" x14ac:dyDescent="0.4">
      <c r="A1046871" s="24"/>
      <c r="B1046871" s="26"/>
      <c r="C1046871" s="24"/>
      <c r="D1046871" s="21"/>
      <c r="T1046871" s="39"/>
    </row>
    <row r="1046872" spans="1:20" s="19" customFormat="1" hidden="1" x14ac:dyDescent="0.4">
      <c r="A1046872" s="24"/>
      <c r="B1046872" s="26"/>
      <c r="C1046872" s="24"/>
      <c r="D1046872" s="21"/>
      <c r="T1046872" s="39"/>
    </row>
    <row r="1046873" spans="1:20" s="19" customFormat="1" hidden="1" x14ac:dyDescent="0.4">
      <c r="A1046873" s="24"/>
      <c r="B1046873" s="26"/>
      <c r="C1046873" s="24"/>
      <c r="D1046873" s="21"/>
      <c r="T1046873" s="39"/>
    </row>
    <row r="1046874" spans="1:20" s="19" customFormat="1" hidden="1" x14ac:dyDescent="0.4">
      <c r="A1046874" s="24"/>
      <c r="B1046874" s="26"/>
      <c r="C1046874" s="24"/>
      <c r="D1046874" s="21"/>
      <c r="T1046874" s="39"/>
    </row>
    <row r="1046875" spans="1:20" s="19" customFormat="1" hidden="1" x14ac:dyDescent="0.4">
      <c r="A1046875" s="24"/>
      <c r="B1046875" s="26"/>
      <c r="C1046875" s="24"/>
      <c r="D1046875" s="21"/>
      <c r="T1046875" s="39"/>
    </row>
    <row r="1046876" spans="1:20" s="19" customFormat="1" hidden="1" x14ac:dyDescent="0.4">
      <c r="A1046876" s="24"/>
      <c r="B1046876" s="26"/>
      <c r="C1046876" s="24"/>
      <c r="D1046876" s="21"/>
      <c r="T1046876" s="39"/>
    </row>
    <row r="1046877" spans="1:20" s="19" customFormat="1" hidden="1" x14ac:dyDescent="0.4">
      <c r="A1046877" s="24"/>
      <c r="B1046877" s="26"/>
      <c r="C1046877" s="24"/>
      <c r="D1046877" s="21"/>
      <c r="T1046877" s="39"/>
    </row>
    <row r="1046878" spans="1:20" s="19" customFormat="1" hidden="1" x14ac:dyDescent="0.4">
      <c r="A1046878" s="24"/>
      <c r="B1046878" s="26"/>
      <c r="C1046878" s="24"/>
      <c r="D1046878" s="21"/>
      <c r="T1046878" s="39"/>
    </row>
    <row r="1046879" spans="1:20" s="19" customFormat="1" hidden="1" x14ac:dyDescent="0.4">
      <c r="A1046879" s="24"/>
      <c r="B1046879" s="26"/>
      <c r="C1046879" s="24"/>
      <c r="D1046879" s="21"/>
      <c r="T1046879" s="39"/>
    </row>
    <row r="1046880" spans="1:20" s="19" customFormat="1" hidden="1" x14ac:dyDescent="0.4">
      <c r="A1046880" s="24"/>
      <c r="B1046880" s="26"/>
      <c r="C1046880" s="24"/>
      <c r="D1046880" s="21"/>
      <c r="T1046880" s="39"/>
    </row>
    <row r="1046881" spans="1:20" s="19" customFormat="1" hidden="1" x14ac:dyDescent="0.4">
      <c r="A1046881" s="24"/>
      <c r="B1046881" s="26"/>
      <c r="C1046881" s="24"/>
      <c r="D1046881" s="21"/>
      <c r="T1046881" s="39"/>
    </row>
    <row r="1046882" spans="1:20" s="19" customFormat="1" hidden="1" x14ac:dyDescent="0.4">
      <c r="A1046882" s="24"/>
      <c r="B1046882" s="26"/>
      <c r="C1046882" s="24"/>
      <c r="D1046882" s="21"/>
      <c r="T1046882" s="39"/>
    </row>
    <row r="1046883" spans="1:20" s="19" customFormat="1" hidden="1" x14ac:dyDescent="0.4">
      <c r="A1046883" s="24"/>
      <c r="B1046883" s="26"/>
      <c r="C1046883" s="24"/>
      <c r="D1046883" s="21"/>
      <c r="T1046883" s="39"/>
    </row>
    <row r="1046884" spans="1:20" s="19" customFormat="1" hidden="1" x14ac:dyDescent="0.4">
      <c r="A1046884" s="24"/>
      <c r="B1046884" s="26"/>
      <c r="C1046884" s="24"/>
      <c r="D1046884" s="21"/>
      <c r="T1046884" s="39"/>
    </row>
    <row r="1046885" spans="1:20" s="19" customFormat="1" hidden="1" x14ac:dyDescent="0.4">
      <c r="A1046885" s="24"/>
      <c r="B1046885" s="26"/>
      <c r="C1046885" s="24"/>
      <c r="D1046885" s="21"/>
      <c r="T1046885" s="39"/>
    </row>
    <row r="1046886" spans="1:20" s="19" customFormat="1" hidden="1" x14ac:dyDescent="0.4">
      <c r="A1046886" s="24"/>
      <c r="B1046886" s="26"/>
      <c r="C1046886" s="24"/>
      <c r="D1046886" s="21"/>
      <c r="T1046886" s="39"/>
    </row>
    <row r="1046887" spans="1:20" s="19" customFormat="1" hidden="1" x14ac:dyDescent="0.4">
      <c r="A1046887" s="24"/>
      <c r="B1046887" s="26"/>
      <c r="C1046887" s="24"/>
      <c r="D1046887" s="21"/>
      <c r="T1046887" s="39"/>
    </row>
    <row r="1046888" spans="1:20" s="19" customFormat="1" hidden="1" x14ac:dyDescent="0.4">
      <c r="A1046888" s="24"/>
      <c r="B1046888" s="26"/>
      <c r="C1046888" s="24"/>
      <c r="D1046888" s="21"/>
      <c r="T1046888" s="39"/>
    </row>
    <row r="1046889" spans="1:20" s="19" customFormat="1" hidden="1" x14ac:dyDescent="0.4">
      <c r="A1046889" s="24"/>
      <c r="B1046889" s="26"/>
      <c r="C1046889" s="24"/>
      <c r="D1046889" s="21"/>
      <c r="T1046889" s="39"/>
    </row>
    <row r="1046890" spans="1:20" s="19" customFormat="1" hidden="1" x14ac:dyDescent="0.4">
      <c r="A1046890" s="24"/>
      <c r="B1046890" s="26"/>
      <c r="C1046890" s="24"/>
      <c r="D1046890" s="21"/>
      <c r="T1046890" s="39"/>
    </row>
    <row r="1046891" spans="1:20" s="19" customFormat="1" hidden="1" x14ac:dyDescent="0.4">
      <c r="A1046891" s="24"/>
      <c r="B1046891" s="26"/>
      <c r="C1046891" s="24"/>
      <c r="D1046891" s="21"/>
      <c r="T1046891" s="39"/>
    </row>
    <row r="1046892" spans="1:20" s="19" customFormat="1" hidden="1" x14ac:dyDescent="0.4">
      <c r="A1046892" s="24"/>
      <c r="B1046892" s="26"/>
      <c r="C1046892" s="24"/>
      <c r="D1046892" s="21"/>
      <c r="T1046892" s="39"/>
    </row>
    <row r="1046893" spans="1:20" s="19" customFormat="1" hidden="1" x14ac:dyDescent="0.4">
      <c r="A1046893" s="24"/>
      <c r="B1046893" s="26"/>
      <c r="C1046893" s="24"/>
      <c r="D1046893" s="21"/>
      <c r="T1046893" s="39"/>
    </row>
    <row r="1046894" spans="1:20" s="19" customFormat="1" hidden="1" x14ac:dyDescent="0.4">
      <c r="A1046894" s="24"/>
      <c r="B1046894" s="26"/>
      <c r="C1046894" s="24"/>
      <c r="D1046894" s="21"/>
      <c r="T1046894" s="39"/>
    </row>
    <row r="1046895" spans="1:20" s="19" customFormat="1" hidden="1" x14ac:dyDescent="0.4">
      <c r="A1046895" s="24"/>
      <c r="B1046895" s="26"/>
      <c r="C1046895" s="24"/>
      <c r="D1046895" s="21"/>
      <c r="T1046895" s="39"/>
    </row>
    <row r="1046896" spans="1:20" s="19" customFormat="1" hidden="1" x14ac:dyDescent="0.4">
      <c r="A1046896" s="24"/>
      <c r="B1046896" s="26"/>
      <c r="C1046896" s="24"/>
      <c r="D1046896" s="21"/>
      <c r="T1046896" s="39"/>
    </row>
    <row r="1046897" spans="1:20" s="19" customFormat="1" hidden="1" x14ac:dyDescent="0.4">
      <c r="A1046897" s="24"/>
      <c r="B1046897" s="26"/>
      <c r="C1046897" s="24"/>
      <c r="D1046897" s="21"/>
      <c r="T1046897" s="39"/>
    </row>
    <row r="1046898" spans="1:20" s="19" customFormat="1" hidden="1" x14ac:dyDescent="0.4">
      <c r="A1046898" s="24"/>
      <c r="B1046898" s="26"/>
      <c r="C1046898" s="24"/>
      <c r="D1046898" s="21"/>
      <c r="T1046898" s="39"/>
    </row>
    <row r="1046899" spans="1:20" s="19" customFormat="1" hidden="1" x14ac:dyDescent="0.4">
      <c r="A1046899" s="24"/>
      <c r="B1046899" s="26"/>
      <c r="C1046899" s="24"/>
      <c r="D1046899" s="21"/>
      <c r="T1046899" s="39"/>
    </row>
    <row r="1046900" spans="1:20" s="19" customFormat="1" hidden="1" x14ac:dyDescent="0.4">
      <c r="A1046900" s="24"/>
      <c r="B1046900" s="26"/>
      <c r="C1046900" s="24"/>
      <c r="D1046900" s="21"/>
      <c r="T1046900" s="39"/>
    </row>
    <row r="1046901" spans="1:20" s="19" customFormat="1" hidden="1" x14ac:dyDescent="0.4">
      <c r="A1046901" s="24"/>
      <c r="B1046901" s="26"/>
      <c r="C1046901" s="24"/>
      <c r="D1046901" s="21"/>
      <c r="T1046901" s="39"/>
    </row>
    <row r="1046902" spans="1:20" s="19" customFormat="1" hidden="1" x14ac:dyDescent="0.4">
      <c r="A1046902" s="24"/>
      <c r="B1046902" s="26"/>
      <c r="C1046902" s="24"/>
      <c r="D1046902" s="21"/>
      <c r="T1046902" s="39"/>
    </row>
    <row r="1046903" spans="1:20" s="19" customFormat="1" hidden="1" x14ac:dyDescent="0.4">
      <c r="A1046903" s="24"/>
      <c r="B1046903" s="26"/>
      <c r="C1046903" s="24"/>
      <c r="D1046903" s="21"/>
      <c r="T1046903" s="39"/>
    </row>
    <row r="1046904" spans="1:20" s="19" customFormat="1" hidden="1" x14ac:dyDescent="0.4">
      <c r="A1046904" s="24"/>
      <c r="B1046904" s="26"/>
      <c r="C1046904" s="24"/>
      <c r="D1046904" s="21"/>
      <c r="T1046904" s="39"/>
    </row>
    <row r="1046905" spans="1:20" s="19" customFormat="1" hidden="1" x14ac:dyDescent="0.4">
      <c r="A1046905" s="24"/>
      <c r="B1046905" s="26"/>
      <c r="C1046905" s="24"/>
      <c r="D1046905" s="21"/>
      <c r="T1046905" s="39"/>
    </row>
    <row r="1046906" spans="1:20" s="19" customFormat="1" hidden="1" x14ac:dyDescent="0.4">
      <c r="A1046906" s="24"/>
      <c r="B1046906" s="26"/>
      <c r="C1046906" s="24"/>
      <c r="D1046906" s="21"/>
      <c r="T1046906" s="39"/>
    </row>
    <row r="1046907" spans="1:20" s="19" customFormat="1" hidden="1" x14ac:dyDescent="0.4">
      <c r="A1046907" s="24"/>
      <c r="B1046907" s="26"/>
      <c r="C1046907" s="24"/>
      <c r="D1046907" s="21"/>
      <c r="T1046907" s="39"/>
    </row>
    <row r="1046908" spans="1:20" s="19" customFormat="1" hidden="1" x14ac:dyDescent="0.4">
      <c r="A1046908" s="24"/>
      <c r="B1046908" s="26"/>
      <c r="C1046908" s="24"/>
      <c r="D1046908" s="21"/>
      <c r="T1046908" s="39"/>
    </row>
    <row r="1046909" spans="1:20" s="19" customFormat="1" hidden="1" x14ac:dyDescent="0.4">
      <c r="A1046909" s="24"/>
      <c r="B1046909" s="26"/>
      <c r="C1046909" s="24"/>
      <c r="D1046909" s="21"/>
      <c r="T1046909" s="39"/>
    </row>
    <row r="1046910" spans="1:20" s="19" customFormat="1" hidden="1" x14ac:dyDescent="0.4">
      <c r="A1046910" s="24"/>
      <c r="B1046910" s="26"/>
      <c r="C1046910" s="24"/>
      <c r="D1046910" s="21"/>
      <c r="T1046910" s="39"/>
    </row>
    <row r="1046911" spans="1:20" s="19" customFormat="1" hidden="1" x14ac:dyDescent="0.4">
      <c r="A1046911" s="24"/>
      <c r="B1046911" s="26"/>
      <c r="C1046911" s="24"/>
      <c r="D1046911" s="21"/>
      <c r="T1046911" s="39"/>
    </row>
    <row r="1046912" spans="1:20" s="19" customFormat="1" hidden="1" x14ac:dyDescent="0.4">
      <c r="A1046912" s="24"/>
      <c r="B1046912" s="26"/>
      <c r="C1046912" s="24"/>
      <c r="D1046912" s="21"/>
      <c r="T1046912" s="39"/>
    </row>
    <row r="1046913" spans="1:20" s="19" customFormat="1" hidden="1" x14ac:dyDescent="0.4">
      <c r="A1046913" s="24"/>
      <c r="B1046913" s="26"/>
      <c r="C1046913" s="24"/>
      <c r="D1046913" s="21"/>
      <c r="T1046913" s="39"/>
    </row>
    <row r="1046914" spans="1:20" s="19" customFormat="1" hidden="1" x14ac:dyDescent="0.4">
      <c r="A1046914" s="24"/>
      <c r="B1046914" s="26"/>
      <c r="C1046914" s="24"/>
      <c r="D1046914" s="21"/>
      <c r="T1046914" s="39"/>
    </row>
    <row r="1046915" spans="1:20" s="19" customFormat="1" hidden="1" x14ac:dyDescent="0.4">
      <c r="A1046915" s="24"/>
      <c r="B1046915" s="26"/>
      <c r="C1046915" s="24"/>
      <c r="D1046915" s="21"/>
      <c r="T1046915" s="39"/>
    </row>
    <row r="1046916" spans="1:20" s="19" customFormat="1" hidden="1" x14ac:dyDescent="0.4">
      <c r="A1046916" s="24"/>
      <c r="B1046916" s="26"/>
      <c r="C1046916" s="24"/>
      <c r="D1046916" s="21"/>
      <c r="T1046916" s="39"/>
    </row>
    <row r="1046917" spans="1:20" s="19" customFormat="1" hidden="1" x14ac:dyDescent="0.4">
      <c r="A1046917" s="24"/>
      <c r="B1046917" s="26"/>
      <c r="C1046917" s="24"/>
      <c r="D1046917" s="21"/>
      <c r="T1046917" s="39"/>
    </row>
    <row r="1046918" spans="1:20" s="19" customFormat="1" hidden="1" x14ac:dyDescent="0.4">
      <c r="A1046918" s="24"/>
      <c r="B1046918" s="26"/>
      <c r="C1046918" s="24"/>
      <c r="D1046918" s="21"/>
      <c r="T1046918" s="39"/>
    </row>
    <row r="1046919" spans="1:20" s="19" customFormat="1" hidden="1" x14ac:dyDescent="0.4">
      <c r="A1046919" s="24"/>
      <c r="B1046919" s="26"/>
      <c r="C1046919" s="24"/>
      <c r="D1046919" s="21"/>
      <c r="T1046919" s="39"/>
    </row>
    <row r="1046920" spans="1:20" s="19" customFormat="1" hidden="1" x14ac:dyDescent="0.4">
      <c r="A1046920" s="24"/>
      <c r="B1046920" s="26"/>
      <c r="C1046920" s="24"/>
      <c r="D1046920" s="21"/>
      <c r="T1046920" s="39"/>
    </row>
    <row r="1046921" spans="1:20" s="19" customFormat="1" hidden="1" x14ac:dyDescent="0.4">
      <c r="A1046921" s="24"/>
      <c r="B1046921" s="26"/>
      <c r="C1046921" s="24"/>
      <c r="D1046921" s="21"/>
      <c r="T1046921" s="39"/>
    </row>
    <row r="1046922" spans="1:20" s="19" customFormat="1" hidden="1" x14ac:dyDescent="0.4">
      <c r="A1046922" s="24"/>
      <c r="B1046922" s="26"/>
      <c r="C1046922" s="24"/>
      <c r="D1046922" s="21"/>
      <c r="T1046922" s="39"/>
    </row>
    <row r="1046923" spans="1:20" s="19" customFormat="1" hidden="1" x14ac:dyDescent="0.4">
      <c r="A1046923" s="24"/>
      <c r="B1046923" s="26"/>
      <c r="C1046923" s="24"/>
      <c r="D1046923" s="21"/>
      <c r="T1046923" s="39"/>
    </row>
    <row r="1046924" spans="1:20" s="19" customFormat="1" hidden="1" x14ac:dyDescent="0.4">
      <c r="A1046924" s="24"/>
      <c r="B1046924" s="26"/>
      <c r="C1046924" s="24"/>
      <c r="D1046924" s="21"/>
      <c r="T1046924" s="39"/>
    </row>
    <row r="1046925" spans="1:20" s="19" customFormat="1" hidden="1" x14ac:dyDescent="0.4">
      <c r="A1046925" s="24"/>
      <c r="B1046925" s="26"/>
      <c r="C1046925" s="24"/>
      <c r="D1046925" s="21"/>
      <c r="T1046925" s="39"/>
    </row>
    <row r="1046926" spans="1:20" s="19" customFormat="1" hidden="1" x14ac:dyDescent="0.4">
      <c r="A1046926" s="24"/>
      <c r="B1046926" s="26"/>
      <c r="C1046926" s="24"/>
      <c r="D1046926" s="21"/>
      <c r="T1046926" s="39"/>
    </row>
    <row r="1046927" spans="1:20" s="19" customFormat="1" hidden="1" x14ac:dyDescent="0.4">
      <c r="A1046927" s="24"/>
      <c r="B1046927" s="26"/>
      <c r="C1046927" s="24"/>
      <c r="D1046927" s="21"/>
      <c r="T1046927" s="39"/>
    </row>
    <row r="1046928" spans="1:20" s="19" customFormat="1" hidden="1" x14ac:dyDescent="0.4">
      <c r="A1046928" s="24"/>
      <c r="B1046928" s="26"/>
      <c r="C1046928" s="24"/>
      <c r="D1046928" s="21"/>
      <c r="T1046928" s="39"/>
    </row>
    <row r="1046929" spans="1:20" s="19" customFormat="1" hidden="1" x14ac:dyDescent="0.4">
      <c r="A1046929" s="24"/>
      <c r="B1046929" s="26"/>
      <c r="C1046929" s="24"/>
      <c r="D1046929" s="21"/>
      <c r="T1046929" s="39"/>
    </row>
    <row r="1046930" spans="1:20" s="19" customFormat="1" hidden="1" x14ac:dyDescent="0.4">
      <c r="A1046930" s="24"/>
      <c r="B1046930" s="26"/>
      <c r="C1046930" s="24"/>
      <c r="D1046930" s="21"/>
      <c r="T1046930" s="39"/>
    </row>
    <row r="1046931" spans="1:20" s="19" customFormat="1" hidden="1" x14ac:dyDescent="0.4">
      <c r="A1046931" s="24"/>
      <c r="B1046931" s="26"/>
      <c r="C1046931" s="24"/>
      <c r="D1046931" s="21"/>
      <c r="T1046931" s="39"/>
    </row>
    <row r="1046932" spans="1:20" s="19" customFormat="1" hidden="1" x14ac:dyDescent="0.4">
      <c r="A1046932" s="24"/>
      <c r="B1046932" s="26"/>
      <c r="C1046932" s="24"/>
      <c r="D1046932" s="21"/>
      <c r="T1046932" s="39"/>
    </row>
    <row r="1046933" spans="1:20" s="19" customFormat="1" hidden="1" x14ac:dyDescent="0.4">
      <c r="A1046933" s="24"/>
      <c r="B1046933" s="26"/>
      <c r="C1046933" s="24"/>
      <c r="D1046933" s="21"/>
      <c r="T1046933" s="39"/>
    </row>
    <row r="1046934" spans="1:20" s="19" customFormat="1" hidden="1" x14ac:dyDescent="0.4">
      <c r="A1046934" s="24"/>
      <c r="B1046934" s="26"/>
      <c r="C1046934" s="24"/>
      <c r="D1046934" s="21"/>
      <c r="T1046934" s="39"/>
    </row>
    <row r="1046935" spans="1:20" s="19" customFormat="1" hidden="1" x14ac:dyDescent="0.4">
      <c r="A1046935" s="24"/>
      <c r="B1046935" s="26"/>
      <c r="C1046935" s="24"/>
      <c r="D1046935" s="21"/>
      <c r="T1046935" s="39"/>
    </row>
    <row r="1046936" spans="1:20" s="19" customFormat="1" hidden="1" x14ac:dyDescent="0.4">
      <c r="A1046936" s="24"/>
      <c r="B1046936" s="26"/>
      <c r="C1046936" s="24"/>
      <c r="D1046936" s="21"/>
      <c r="T1046936" s="39"/>
    </row>
    <row r="1046937" spans="1:20" s="19" customFormat="1" hidden="1" x14ac:dyDescent="0.4">
      <c r="A1046937" s="24"/>
      <c r="B1046937" s="26"/>
      <c r="C1046937" s="24"/>
      <c r="D1046937" s="21"/>
      <c r="T1046937" s="39"/>
    </row>
    <row r="1046938" spans="1:20" s="19" customFormat="1" hidden="1" x14ac:dyDescent="0.4">
      <c r="A1046938" s="24"/>
      <c r="B1046938" s="26"/>
      <c r="C1046938" s="24"/>
      <c r="D1046938" s="21"/>
      <c r="T1046938" s="39"/>
    </row>
    <row r="1046939" spans="1:20" s="19" customFormat="1" hidden="1" x14ac:dyDescent="0.4">
      <c r="A1046939" s="24"/>
      <c r="B1046939" s="26"/>
      <c r="C1046939" s="24"/>
      <c r="D1046939" s="21"/>
      <c r="T1046939" s="39"/>
    </row>
    <row r="1046940" spans="1:20" s="19" customFormat="1" hidden="1" x14ac:dyDescent="0.4">
      <c r="A1046940" s="24"/>
      <c r="B1046940" s="26"/>
      <c r="C1046940" s="24"/>
      <c r="D1046940" s="21"/>
      <c r="T1046940" s="39"/>
    </row>
    <row r="1046941" spans="1:20" s="19" customFormat="1" hidden="1" x14ac:dyDescent="0.4">
      <c r="A1046941" s="24"/>
      <c r="B1046941" s="26"/>
      <c r="C1046941" s="24"/>
      <c r="D1046941" s="21"/>
      <c r="T1046941" s="39"/>
    </row>
    <row r="1046942" spans="1:20" s="19" customFormat="1" hidden="1" x14ac:dyDescent="0.4">
      <c r="A1046942" s="24"/>
      <c r="B1046942" s="26"/>
      <c r="C1046942" s="24"/>
      <c r="D1046942" s="21"/>
      <c r="T1046942" s="39"/>
    </row>
    <row r="1046943" spans="1:20" s="19" customFormat="1" hidden="1" x14ac:dyDescent="0.4">
      <c r="A1046943" s="24"/>
      <c r="B1046943" s="26"/>
      <c r="C1046943" s="24"/>
      <c r="D1046943" s="21"/>
      <c r="T1046943" s="39"/>
    </row>
    <row r="1046944" spans="1:20" s="19" customFormat="1" hidden="1" x14ac:dyDescent="0.4">
      <c r="A1046944" s="24"/>
      <c r="B1046944" s="26"/>
      <c r="C1046944" s="24"/>
      <c r="D1046944" s="21"/>
      <c r="T1046944" s="39"/>
    </row>
    <row r="1046945" spans="1:20" s="19" customFormat="1" hidden="1" x14ac:dyDescent="0.4">
      <c r="A1046945" s="24"/>
      <c r="B1046945" s="26"/>
      <c r="C1046945" s="24"/>
      <c r="D1046945" s="21"/>
      <c r="T1046945" s="39"/>
    </row>
    <row r="1046946" spans="1:20" s="19" customFormat="1" hidden="1" x14ac:dyDescent="0.4">
      <c r="A1046946" s="24"/>
      <c r="B1046946" s="26"/>
      <c r="C1046946" s="24"/>
      <c r="D1046946" s="21"/>
      <c r="T1046946" s="39"/>
    </row>
    <row r="1046947" spans="1:20" s="19" customFormat="1" hidden="1" x14ac:dyDescent="0.4">
      <c r="A1046947" s="24"/>
      <c r="B1046947" s="26"/>
      <c r="C1046947" s="24"/>
      <c r="D1046947" s="21"/>
      <c r="T1046947" s="39"/>
    </row>
    <row r="1046948" spans="1:20" s="19" customFormat="1" hidden="1" x14ac:dyDescent="0.4">
      <c r="A1046948" s="24"/>
      <c r="B1046948" s="26"/>
      <c r="C1046948" s="24"/>
      <c r="D1046948" s="21"/>
      <c r="T1046948" s="39"/>
    </row>
    <row r="1046949" spans="1:20" s="19" customFormat="1" hidden="1" x14ac:dyDescent="0.4">
      <c r="A1046949" s="24"/>
      <c r="B1046949" s="26"/>
      <c r="C1046949" s="24"/>
      <c r="D1046949" s="21"/>
      <c r="T1046949" s="39"/>
    </row>
    <row r="1046950" spans="1:20" s="19" customFormat="1" hidden="1" x14ac:dyDescent="0.4">
      <c r="A1046950" s="24"/>
      <c r="B1046950" s="26"/>
      <c r="C1046950" s="24"/>
      <c r="D1046950" s="21"/>
      <c r="T1046950" s="39"/>
    </row>
    <row r="1046951" spans="1:20" s="19" customFormat="1" hidden="1" x14ac:dyDescent="0.4">
      <c r="A1046951" s="24"/>
      <c r="B1046951" s="26"/>
      <c r="C1046951" s="24"/>
      <c r="D1046951" s="21"/>
      <c r="T1046951" s="39"/>
    </row>
    <row r="1046952" spans="1:20" s="19" customFormat="1" hidden="1" x14ac:dyDescent="0.4">
      <c r="A1046952" s="24"/>
      <c r="B1046952" s="26"/>
      <c r="C1046952" s="24"/>
      <c r="D1046952" s="21"/>
      <c r="T1046952" s="39"/>
    </row>
    <row r="1046953" spans="1:20" s="19" customFormat="1" hidden="1" x14ac:dyDescent="0.4">
      <c r="A1046953" s="24"/>
      <c r="B1046953" s="26"/>
      <c r="C1046953" s="24"/>
      <c r="D1046953" s="21"/>
      <c r="T1046953" s="39"/>
    </row>
    <row r="1046954" spans="1:20" s="19" customFormat="1" hidden="1" x14ac:dyDescent="0.4">
      <c r="A1046954" s="24"/>
      <c r="B1046954" s="26"/>
      <c r="C1046954" s="24"/>
      <c r="D1046954" s="21"/>
      <c r="T1046954" s="39"/>
    </row>
    <row r="1046955" spans="1:20" s="19" customFormat="1" hidden="1" x14ac:dyDescent="0.4">
      <c r="A1046955" s="24"/>
      <c r="B1046955" s="26"/>
      <c r="C1046955" s="24"/>
      <c r="D1046955" s="21"/>
      <c r="T1046955" s="39"/>
    </row>
    <row r="1046956" spans="1:20" s="19" customFormat="1" hidden="1" x14ac:dyDescent="0.4">
      <c r="A1046956" s="24"/>
      <c r="B1046956" s="26"/>
      <c r="C1046956" s="24"/>
      <c r="D1046956" s="21"/>
      <c r="T1046956" s="39"/>
    </row>
    <row r="1046957" spans="1:20" s="19" customFormat="1" hidden="1" x14ac:dyDescent="0.4">
      <c r="A1046957" s="24"/>
      <c r="B1046957" s="26"/>
      <c r="C1046957" s="24"/>
      <c r="D1046957" s="21"/>
      <c r="T1046957" s="39"/>
    </row>
    <row r="1046958" spans="1:20" s="19" customFormat="1" hidden="1" x14ac:dyDescent="0.4">
      <c r="A1046958" s="24"/>
      <c r="B1046958" s="26"/>
      <c r="C1046958" s="24"/>
      <c r="D1046958" s="21"/>
      <c r="T1046958" s="39"/>
    </row>
    <row r="1046959" spans="1:20" s="19" customFormat="1" hidden="1" x14ac:dyDescent="0.4">
      <c r="A1046959" s="24"/>
      <c r="B1046959" s="26"/>
      <c r="C1046959" s="24"/>
      <c r="D1046959" s="21"/>
      <c r="T1046959" s="39"/>
    </row>
    <row r="1046960" spans="1:20" s="19" customFormat="1" hidden="1" x14ac:dyDescent="0.4">
      <c r="A1046960" s="24"/>
      <c r="B1046960" s="26"/>
      <c r="C1046960" s="24"/>
      <c r="D1046960" s="21"/>
      <c r="T1046960" s="39"/>
    </row>
    <row r="1046961" spans="1:20" s="19" customFormat="1" hidden="1" x14ac:dyDescent="0.4">
      <c r="A1046961" s="24"/>
      <c r="B1046961" s="26"/>
      <c r="C1046961" s="24"/>
      <c r="D1046961" s="21"/>
      <c r="T1046961" s="39"/>
    </row>
    <row r="1046962" spans="1:20" s="19" customFormat="1" hidden="1" x14ac:dyDescent="0.4">
      <c r="A1046962" s="24"/>
      <c r="B1046962" s="26"/>
      <c r="C1046962" s="24"/>
      <c r="D1046962" s="21"/>
      <c r="T1046962" s="39"/>
    </row>
    <row r="1046963" spans="1:20" s="19" customFormat="1" hidden="1" x14ac:dyDescent="0.4">
      <c r="A1046963" s="24"/>
      <c r="B1046963" s="26"/>
      <c r="C1046963" s="24"/>
      <c r="D1046963" s="21"/>
      <c r="T1046963" s="39"/>
    </row>
    <row r="1046964" spans="1:20" s="19" customFormat="1" hidden="1" x14ac:dyDescent="0.4">
      <c r="A1046964" s="24"/>
      <c r="B1046964" s="26"/>
      <c r="C1046964" s="24"/>
      <c r="D1046964" s="21"/>
      <c r="T1046964" s="39"/>
    </row>
    <row r="1046965" spans="1:20" s="19" customFormat="1" hidden="1" x14ac:dyDescent="0.4">
      <c r="A1046965" s="24"/>
      <c r="B1046965" s="26"/>
      <c r="C1046965" s="24"/>
      <c r="D1046965" s="21"/>
      <c r="T1046965" s="39"/>
    </row>
    <row r="1046966" spans="1:20" s="19" customFormat="1" hidden="1" x14ac:dyDescent="0.4">
      <c r="A1046966" s="24"/>
      <c r="B1046966" s="26"/>
      <c r="C1046966" s="24"/>
      <c r="D1046966" s="21"/>
      <c r="T1046966" s="39"/>
    </row>
    <row r="1046967" spans="1:20" s="19" customFormat="1" hidden="1" x14ac:dyDescent="0.4">
      <c r="A1046967" s="24"/>
      <c r="B1046967" s="26"/>
      <c r="C1046967" s="24"/>
      <c r="D1046967" s="21"/>
      <c r="T1046967" s="39"/>
    </row>
    <row r="1046968" spans="1:20" s="19" customFormat="1" hidden="1" x14ac:dyDescent="0.4">
      <c r="A1046968" s="24"/>
      <c r="B1046968" s="26"/>
      <c r="C1046968" s="24"/>
      <c r="D1046968" s="21"/>
      <c r="T1046968" s="39"/>
    </row>
    <row r="1046969" spans="1:20" s="19" customFormat="1" hidden="1" x14ac:dyDescent="0.4">
      <c r="A1046969" s="24"/>
      <c r="B1046969" s="26"/>
      <c r="C1046969" s="24"/>
      <c r="D1046969" s="21"/>
      <c r="T1046969" s="39"/>
    </row>
    <row r="1046970" spans="1:20" s="19" customFormat="1" hidden="1" x14ac:dyDescent="0.4">
      <c r="A1046970" s="24"/>
      <c r="B1046970" s="26"/>
      <c r="C1046970" s="24"/>
      <c r="D1046970" s="21"/>
      <c r="T1046970" s="39"/>
    </row>
    <row r="1046971" spans="1:20" s="19" customFormat="1" hidden="1" x14ac:dyDescent="0.4">
      <c r="A1046971" s="24"/>
      <c r="B1046971" s="26"/>
      <c r="C1046971" s="24"/>
      <c r="D1046971" s="21"/>
      <c r="T1046971" s="39"/>
    </row>
    <row r="1046972" spans="1:20" s="19" customFormat="1" hidden="1" x14ac:dyDescent="0.4">
      <c r="A1046972" s="24"/>
      <c r="B1046972" s="26"/>
      <c r="C1046972" s="24"/>
      <c r="D1046972" s="21"/>
      <c r="T1046972" s="39"/>
    </row>
    <row r="1046973" spans="1:20" s="19" customFormat="1" hidden="1" x14ac:dyDescent="0.4">
      <c r="A1046973" s="24"/>
      <c r="B1046973" s="26"/>
      <c r="C1046973" s="24"/>
      <c r="D1046973" s="21"/>
      <c r="T1046973" s="39"/>
    </row>
    <row r="1046974" spans="1:20" s="19" customFormat="1" hidden="1" x14ac:dyDescent="0.4">
      <c r="A1046974" s="24"/>
      <c r="B1046974" s="26"/>
      <c r="C1046974" s="24"/>
      <c r="D1046974" s="21"/>
      <c r="T1046974" s="39"/>
    </row>
    <row r="1046975" spans="1:20" s="19" customFormat="1" hidden="1" x14ac:dyDescent="0.4">
      <c r="A1046975" s="24"/>
      <c r="B1046975" s="26"/>
      <c r="C1046975" s="24"/>
      <c r="D1046975" s="21"/>
      <c r="T1046975" s="39"/>
    </row>
    <row r="1046976" spans="1:20" s="19" customFormat="1" hidden="1" x14ac:dyDescent="0.4">
      <c r="A1046976" s="24"/>
      <c r="B1046976" s="26"/>
      <c r="C1046976" s="24"/>
      <c r="D1046976" s="21"/>
      <c r="T1046976" s="39"/>
    </row>
    <row r="1046977" spans="1:20" s="19" customFormat="1" hidden="1" x14ac:dyDescent="0.4">
      <c r="A1046977" s="24"/>
      <c r="B1046977" s="26"/>
      <c r="C1046977" s="24"/>
      <c r="D1046977" s="21"/>
      <c r="T1046977" s="39"/>
    </row>
    <row r="1046978" spans="1:20" s="19" customFormat="1" hidden="1" x14ac:dyDescent="0.4">
      <c r="A1046978" s="24"/>
      <c r="B1046978" s="26"/>
      <c r="C1046978" s="24"/>
      <c r="D1046978" s="21"/>
      <c r="T1046978" s="39"/>
    </row>
    <row r="1046979" spans="1:20" s="19" customFormat="1" hidden="1" x14ac:dyDescent="0.4">
      <c r="A1046979" s="24"/>
      <c r="B1046979" s="26"/>
      <c r="C1046979" s="24"/>
      <c r="D1046979" s="21"/>
      <c r="T1046979" s="39"/>
    </row>
    <row r="1046980" spans="1:20" s="19" customFormat="1" hidden="1" x14ac:dyDescent="0.4">
      <c r="A1046980" s="24"/>
      <c r="B1046980" s="26"/>
      <c r="C1046980" s="24"/>
      <c r="D1046980" s="21"/>
      <c r="T1046980" s="39"/>
    </row>
    <row r="1046981" spans="1:20" s="19" customFormat="1" hidden="1" x14ac:dyDescent="0.4">
      <c r="A1046981" s="24"/>
      <c r="B1046981" s="26"/>
      <c r="C1046981" s="24"/>
      <c r="D1046981" s="21"/>
      <c r="T1046981" s="39"/>
    </row>
    <row r="1046982" spans="1:20" s="19" customFormat="1" hidden="1" x14ac:dyDescent="0.4">
      <c r="A1046982" s="24"/>
      <c r="B1046982" s="26"/>
      <c r="C1046982" s="24"/>
      <c r="D1046982" s="21"/>
      <c r="T1046982" s="39"/>
    </row>
    <row r="1046983" spans="1:20" s="19" customFormat="1" hidden="1" x14ac:dyDescent="0.4">
      <c r="A1046983" s="24"/>
      <c r="B1046983" s="26"/>
      <c r="C1046983" s="24"/>
      <c r="D1046983" s="21"/>
      <c r="T1046983" s="39"/>
    </row>
    <row r="1046984" spans="1:20" s="19" customFormat="1" hidden="1" x14ac:dyDescent="0.4">
      <c r="A1046984" s="24"/>
      <c r="B1046984" s="26"/>
      <c r="C1046984" s="24"/>
      <c r="D1046984" s="21"/>
      <c r="T1046984" s="39"/>
    </row>
    <row r="1046985" spans="1:20" s="19" customFormat="1" hidden="1" x14ac:dyDescent="0.4">
      <c r="A1046985" s="24"/>
      <c r="B1046985" s="26"/>
      <c r="C1046985" s="24"/>
      <c r="D1046985" s="21"/>
      <c r="T1046985" s="39"/>
    </row>
    <row r="1046986" spans="1:20" s="19" customFormat="1" hidden="1" x14ac:dyDescent="0.4">
      <c r="A1046986" s="24"/>
      <c r="B1046986" s="26"/>
      <c r="C1046986" s="24"/>
      <c r="D1046986" s="21"/>
      <c r="T1046986" s="39"/>
    </row>
    <row r="1046987" spans="1:20" s="19" customFormat="1" hidden="1" x14ac:dyDescent="0.4">
      <c r="A1046987" s="24"/>
      <c r="B1046987" s="26"/>
      <c r="C1046987" s="24"/>
      <c r="D1046987" s="21"/>
      <c r="T1046987" s="39"/>
    </row>
    <row r="1046988" spans="1:20" s="19" customFormat="1" hidden="1" x14ac:dyDescent="0.4">
      <c r="A1046988" s="24"/>
      <c r="B1046988" s="26"/>
      <c r="C1046988" s="24"/>
      <c r="D1046988" s="21"/>
      <c r="T1046988" s="39"/>
    </row>
    <row r="1046989" spans="1:20" s="19" customFormat="1" hidden="1" x14ac:dyDescent="0.4">
      <c r="A1046989" s="24"/>
      <c r="B1046989" s="26"/>
      <c r="C1046989" s="24"/>
      <c r="D1046989" s="21"/>
      <c r="T1046989" s="39"/>
    </row>
    <row r="1046990" spans="1:20" s="19" customFormat="1" hidden="1" x14ac:dyDescent="0.4">
      <c r="A1046990" s="24"/>
      <c r="B1046990" s="26"/>
      <c r="C1046990" s="24"/>
      <c r="D1046990" s="21"/>
      <c r="T1046990" s="39"/>
    </row>
    <row r="1046991" spans="1:20" s="19" customFormat="1" hidden="1" x14ac:dyDescent="0.4">
      <c r="A1046991" s="24"/>
      <c r="B1046991" s="26"/>
      <c r="C1046991" s="24"/>
      <c r="D1046991" s="21"/>
      <c r="T1046991" s="39"/>
    </row>
    <row r="1046992" spans="1:20" s="19" customFormat="1" hidden="1" x14ac:dyDescent="0.4">
      <c r="A1046992" s="24"/>
      <c r="B1046992" s="26"/>
      <c r="C1046992" s="24"/>
      <c r="D1046992" s="21"/>
      <c r="T1046992" s="39"/>
    </row>
    <row r="1046993" spans="1:20" s="19" customFormat="1" hidden="1" x14ac:dyDescent="0.4">
      <c r="A1046993" s="24"/>
      <c r="B1046993" s="26"/>
      <c r="C1046993" s="24"/>
      <c r="D1046993" s="21"/>
      <c r="T1046993" s="39"/>
    </row>
    <row r="1046994" spans="1:20" s="19" customFormat="1" hidden="1" x14ac:dyDescent="0.4">
      <c r="A1046994" s="24"/>
      <c r="B1046994" s="26"/>
      <c r="C1046994" s="24"/>
      <c r="D1046994" s="21"/>
      <c r="T1046994" s="39"/>
    </row>
    <row r="1046995" spans="1:20" s="19" customFormat="1" hidden="1" x14ac:dyDescent="0.4">
      <c r="A1046995" s="24"/>
      <c r="B1046995" s="26"/>
      <c r="C1046995" s="24"/>
      <c r="D1046995" s="21"/>
      <c r="T1046995" s="39"/>
    </row>
    <row r="1046996" spans="1:20" s="19" customFormat="1" hidden="1" x14ac:dyDescent="0.4">
      <c r="A1046996" s="24"/>
      <c r="B1046996" s="26"/>
      <c r="C1046996" s="24"/>
      <c r="D1046996" s="21"/>
      <c r="T1046996" s="39"/>
    </row>
    <row r="1046997" spans="1:20" s="19" customFormat="1" hidden="1" x14ac:dyDescent="0.4">
      <c r="A1046997" s="24"/>
      <c r="B1046997" s="26"/>
      <c r="C1046997" s="24"/>
      <c r="D1046997" s="21"/>
      <c r="T1046997" s="39"/>
    </row>
    <row r="1046998" spans="1:20" s="19" customFormat="1" hidden="1" x14ac:dyDescent="0.4">
      <c r="A1046998" s="24"/>
      <c r="B1046998" s="26"/>
      <c r="C1046998" s="24"/>
      <c r="D1046998" s="21"/>
      <c r="T1046998" s="39"/>
    </row>
    <row r="1046999" spans="1:20" s="19" customFormat="1" hidden="1" x14ac:dyDescent="0.4">
      <c r="A1046999" s="24"/>
      <c r="B1046999" s="26"/>
      <c r="C1046999" s="24"/>
      <c r="D1046999" s="21"/>
      <c r="T1046999" s="39"/>
    </row>
    <row r="1047000" spans="1:20" s="19" customFormat="1" hidden="1" x14ac:dyDescent="0.4">
      <c r="A1047000" s="24"/>
      <c r="B1047000" s="26"/>
      <c r="C1047000" s="24"/>
      <c r="D1047000" s="21"/>
      <c r="T1047000" s="39"/>
    </row>
    <row r="1047001" spans="1:20" s="19" customFormat="1" hidden="1" x14ac:dyDescent="0.4">
      <c r="A1047001" s="24"/>
      <c r="B1047001" s="26"/>
      <c r="C1047001" s="24"/>
      <c r="D1047001" s="21"/>
      <c r="T1047001" s="39"/>
    </row>
    <row r="1047002" spans="1:20" s="19" customFormat="1" hidden="1" x14ac:dyDescent="0.4">
      <c r="A1047002" s="24"/>
      <c r="B1047002" s="26"/>
      <c r="C1047002" s="24"/>
      <c r="D1047002" s="21"/>
      <c r="T1047002" s="39"/>
    </row>
    <row r="1047003" spans="1:20" s="19" customFormat="1" hidden="1" x14ac:dyDescent="0.4">
      <c r="A1047003" s="24"/>
      <c r="B1047003" s="26"/>
      <c r="C1047003" s="24"/>
      <c r="D1047003" s="21"/>
      <c r="T1047003" s="39"/>
    </row>
    <row r="1047004" spans="1:20" s="19" customFormat="1" hidden="1" x14ac:dyDescent="0.4">
      <c r="A1047004" s="24"/>
      <c r="B1047004" s="26"/>
      <c r="C1047004" s="24"/>
      <c r="D1047004" s="21"/>
      <c r="T1047004" s="39"/>
    </row>
    <row r="1047005" spans="1:20" s="19" customFormat="1" hidden="1" x14ac:dyDescent="0.4">
      <c r="A1047005" s="24"/>
      <c r="B1047005" s="26"/>
      <c r="C1047005" s="24"/>
      <c r="D1047005" s="21"/>
      <c r="T1047005" s="39"/>
    </row>
    <row r="1047006" spans="1:20" s="19" customFormat="1" hidden="1" x14ac:dyDescent="0.4">
      <c r="A1047006" s="24"/>
      <c r="B1047006" s="26"/>
      <c r="C1047006" s="24"/>
      <c r="D1047006" s="21"/>
      <c r="T1047006" s="39"/>
    </row>
    <row r="1047007" spans="1:20" s="19" customFormat="1" hidden="1" x14ac:dyDescent="0.4">
      <c r="A1047007" s="24"/>
      <c r="B1047007" s="26"/>
      <c r="C1047007" s="24"/>
      <c r="D1047007" s="21"/>
      <c r="T1047007" s="39"/>
    </row>
    <row r="1047008" spans="1:20" s="19" customFormat="1" hidden="1" x14ac:dyDescent="0.4">
      <c r="A1047008" s="24"/>
      <c r="B1047008" s="26"/>
      <c r="C1047008" s="24"/>
      <c r="D1047008" s="21"/>
      <c r="T1047008" s="39"/>
    </row>
    <row r="1047009" spans="1:20" s="19" customFormat="1" hidden="1" x14ac:dyDescent="0.4">
      <c r="A1047009" s="24"/>
      <c r="B1047009" s="26"/>
      <c r="C1047009" s="24"/>
      <c r="D1047009" s="21"/>
      <c r="T1047009" s="39"/>
    </row>
    <row r="1047010" spans="1:20" s="19" customFormat="1" hidden="1" x14ac:dyDescent="0.4">
      <c r="A1047010" s="24"/>
      <c r="B1047010" s="26"/>
      <c r="C1047010" s="24"/>
      <c r="D1047010" s="21"/>
      <c r="T1047010" s="39"/>
    </row>
    <row r="1047011" spans="1:20" s="19" customFormat="1" hidden="1" x14ac:dyDescent="0.4">
      <c r="A1047011" s="24"/>
      <c r="B1047011" s="26"/>
      <c r="C1047011" s="24"/>
      <c r="D1047011" s="21"/>
      <c r="T1047011" s="39"/>
    </row>
    <row r="1047012" spans="1:20" s="19" customFormat="1" hidden="1" x14ac:dyDescent="0.4">
      <c r="A1047012" s="24"/>
      <c r="B1047012" s="26"/>
      <c r="C1047012" s="24"/>
      <c r="D1047012" s="21"/>
      <c r="T1047012" s="39"/>
    </row>
    <row r="1047013" spans="1:20" s="19" customFormat="1" hidden="1" x14ac:dyDescent="0.4">
      <c r="A1047013" s="24"/>
      <c r="B1047013" s="26"/>
      <c r="C1047013" s="24"/>
      <c r="D1047013" s="21"/>
      <c r="T1047013" s="39"/>
    </row>
    <row r="1047014" spans="1:20" s="19" customFormat="1" hidden="1" x14ac:dyDescent="0.4">
      <c r="A1047014" s="24"/>
      <c r="B1047014" s="26"/>
      <c r="C1047014" s="24"/>
      <c r="D1047014" s="21"/>
      <c r="T1047014" s="39"/>
    </row>
    <row r="1047015" spans="1:20" s="19" customFormat="1" hidden="1" x14ac:dyDescent="0.4">
      <c r="A1047015" s="24"/>
      <c r="B1047015" s="26"/>
      <c r="C1047015" s="24"/>
      <c r="D1047015" s="21"/>
      <c r="T1047015" s="39"/>
    </row>
    <row r="1047016" spans="1:20" s="19" customFormat="1" hidden="1" x14ac:dyDescent="0.4">
      <c r="A1047016" s="24"/>
      <c r="B1047016" s="26"/>
      <c r="C1047016" s="24"/>
      <c r="D1047016" s="21"/>
      <c r="T1047016" s="39"/>
    </row>
    <row r="1047017" spans="1:20" s="19" customFormat="1" hidden="1" x14ac:dyDescent="0.4">
      <c r="A1047017" s="24"/>
      <c r="B1047017" s="26"/>
      <c r="C1047017" s="24"/>
      <c r="D1047017" s="21"/>
      <c r="T1047017" s="39"/>
    </row>
    <row r="1047018" spans="1:20" s="19" customFormat="1" hidden="1" x14ac:dyDescent="0.4">
      <c r="A1047018" s="24"/>
      <c r="B1047018" s="26"/>
      <c r="C1047018" s="24"/>
      <c r="D1047018" s="21"/>
      <c r="T1047018" s="39"/>
    </row>
    <row r="1047019" spans="1:20" s="19" customFormat="1" hidden="1" x14ac:dyDescent="0.4">
      <c r="A1047019" s="24"/>
      <c r="B1047019" s="26"/>
      <c r="C1047019" s="24"/>
      <c r="D1047019" s="21"/>
      <c r="T1047019" s="39"/>
    </row>
    <row r="1047020" spans="1:20" s="19" customFormat="1" hidden="1" x14ac:dyDescent="0.4">
      <c r="A1047020" s="24"/>
      <c r="B1047020" s="26"/>
      <c r="C1047020" s="24"/>
      <c r="D1047020" s="21"/>
      <c r="T1047020" s="39"/>
    </row>
    <row r="1047021" spans="1:20" s="19" customFormat="1" hidden="1" x14ac:dyDescent="0.4">
      <c r="A1047021" s="24"/>
      <c r="B1047021" s="26"/>
      <c r="C1047021" s="24"/>
      <c r="D1047021" s="21"/>
      <c r="T1047021" s="39"/>
    </row>
    <row r="1047022" spans="1:20" s="19" customFormat="1" hidden="1" x14ac:dyDescent="0.4">
      <c r="A1047022" s="24"/>
      <c r="B1047022" s="26"/>
      <c r="C1047022" s="24"/>
      <c r="D1047022" s="21"/>
      <c r="T1047022" s="39"/>
    </row>
    <row r="1047023" spans="1:20" s="19" customFormat="1" hidden="1" x14ac:dyDescent="0.4">
      <c r="A1047023" s="24"/>
      <c r="B1047023" s="26"/>
      <c r="C1047023" s="24"/>
      <c r="D1047023" s="21"/>
      <c r="T1047023" s="39"/>
    </row>
    <row r="1047024" spans="1:20" s="19" customFormat="1" hidden="1" x14ac:dyDescent="0.4">
      <c r="A1047024" s="24"/>
      <c r="B1047024" s="26"/>
      <c r="C1047024" s="24"/>
      <c r="D1047024" s="21"/>
      <c r="T1047024" s="39"/>
    </row>
    <row r="1047025" spans="1:20" s="19" customFormat="1" hidden="1" x14ac:dyDescent="0.4">
      <c r="A1047025" s="24"/>
      <c r="B1047025" s="26"/>
      <c r="C1047025" s="24"/>
      <c r="D1047025" s="21"/>
      <c r="T1047025" s="39"/>
    </row>
    <row r="1047026" spans="1:20" s="19" customFormat="1" hidden="1" x14ac:dyDescent="0.4">
      <c r="A1047026" s="24"/>
      <c r="B1047026" s="26"/>
      <c r="C1047026" s="24"/>
      <c r="D1047026" s="21"/>
      <c r="T1047026" s="39"/>
    </row>
    <row r="1047027" spans="1:20" s="19" customFormat="1" hidden="1" x14ac:dyDescent="0.4">
      <c r="A1047027" s="24"/>
      <c r="B1047027" s="26"/>
      <c r="C1047027" s="24"/>
      <c r="D1047027" s="21"/>
      <c r="T1047027" s="39"/>
    </row>
    <row r="1047028" spans="1:20" s="19" customFormat="1" hidden="1" x14ac:dyDescent="0.4">
      <c r="A1047028" s="24"/>
      <c r="B1047028" s="26"/>
      <c r="C1047028" s="24"/>
      <c r="D1047028" s="21"/>
      <c r="T1047028" s="39"/>
    </row>
    <row r="1047029" spans="1:20" s="19" customFormat="1" hidden="1" x14ac:dyDescent="0.4">
      <c r="A1047029" s="24"/>
      <c r="B1047029" s="26"/>
      <c r="C1047029" s="24"/>
      <c r="D1047029" s="21"/>
      <c r="T1047029" s="39"/>
    </row>
    <row r="1047030" spans="1:20" s="19" customFormat="1" hidden="1" x14ac:dyDescent="0.4">
      <c r="A1047030" s="24"/>
      <c r="B1047030" s="26"/>
      <c r="C1047030" s="24"/>
      <c r="D1047030" s="21"/>
      <c r="T1047030" s="39"/>
    </row>
    <row r="1047031" spans="1:20" s="19" customFormat="1" hidden="1" x14ac:dyDescent="0.4">
      <c r="A1047031" s="24"/>
      <c r="B1047031" s="26"/>
      <c r="C1047031" s="24"/>
      <c r="D1047031" s="21"/>
      <c r="T1047031" s="39"/>
    </row>
    <row r="1047032" spans="1:20" s="19" customFormat="1" hidden="1" x14ac:dyDescent="0.4">
      <c r="A1047032" s="24"/>
      <c r="B1047032" s="26"/>
      <c r="C1047032" s="24"/>
      <c r="D1047032" s="21"/>
      <c r="T1047032" s="39"/>
    </row>
    <row r="1047033" spans="1:20" s="19" customFormat="1" hidden="1" x14ac:dyDescent="0.4">
      <c r="A1047033" s="24"/>
      <c r="B1047033" s="26"/>
      <c r="C1047033" s="24"/>
      <c r="D1047033" s="21"/>
      <c r="T1047033" s="39"/>
    </row>
    <row r="1047034" spans="1:20" s="19" customFormat="1" hidden="1" x14ac:dyDescent="0.4">
      <c r="A1047034" s="24"/>
      <c r="B1047034" s="26"/>
      <c r="C1047034" s="24"/>
      <c r="D1047034" s="21"/>
      <c r="T1047034" s="39"/>
    </row>
    <row r="1047035" spans="1:20" s="19" customFormat="1" hidden="1" x14ac:dyDescent="0.4">
      <c r="A1047035" s="24"/>
      <c r="B1047035" s="26"/>
      <c r="C1047035" s="24"/>
      <c r="D1047035" s="21"/>
      <c r="T1047035" s="39"/>
    </row>
    <row r="1047036" spans="1:20" s="19" customFormat="1" hidden="1" x14ac:dyDescent="0.4">
      <c r="A1047036" s="24"/>
      <c r="B1047036" s="26"/>
      <c r="C1047036" s="24"/>
      <c r="D1047036" s="21"/>
      <c r="T1047036" s="39"/>
    </row>
    <row r="1047037" spans="1:20" s="19" customFormat="1" hidden="1" x14ac:dyDescent="0.4">
      <c r="A1047037" s="24"/>
      <c r="B1047037" s="26"/>
      <c r="C1047037" s="24"/>
      <c r="D1047037" s="21"/>
      <c r="T1047037" s="39"/>
    </row>
    <row r="1047038" spans="1:20" s="19" customFormat="1" hidden="1" x14ac:dyDescent="0.4">
      <c r="A1047038" s="24"/>
      <c r="B1047038" s="26"/>
      <c r="C1047038" s="24"/>
      <c r="D1047038" s="21"/>
      <c r="T1047038" s="39"/>
    </row>
    <row r="1047039" spans="1:20" s="19" customFormat="1" hidden="1" x14ac:dyDescent="0.4">
      <c r="A1047039" s="24"/>
      <c r="B1047039" s="26"/>
      <c r="C1047039" s="24"/>
      <c r="D1047039" s="21"/>
      <c r="T1047039" s="39"/>
    </row>
    <row r="1047040" spans="1:20" s="19" customFormat="1" hidden="1" x14ac:dyDescent="0.4">
      <c r="A1047040" s="24"/>
      <c r="B1047040" s="26"/>
      <c r="C1047040" s="24"/>
      <c r="D1047040" s="21"/>
      <c r="T1047040" s="39"/>
    </row>
    <row r="1047041" spans="1:20" s="19" customFormat="1" hidden="1" x14ac:dyDescent="0.4">
      <c r="A1047041" s="24"/>
      <c r="B1047041" s="26"/>
      <c r="C1047041" s="24"/>
      <c r="D1047041" s="21"/>
      <c r="T1047041" s="39"/>
    </row>
    <row r="1047042" spans="1:20" s="19" customFormat="1" hidden="1" x14ac:dyDescent="0.4">
      <c r="A1047042" s="24"/>
      <c r="B1047042" s="26"/>
      <c r="C1047042" s="24"/>
      <c r="D1047042" s="21"/>
      <c r="T1047042" s="39"/>
    </row>
    <row r="1047043" spans="1:20" s="19" customFormat="1" hidden="1" x14ac:dyDescent="0.4">
      <c r="A1047043" s="24"/>
      <c r="B1047043" s="26"/>
      <c r="C1047043" s="24"/>
      <c r="D1047043" s="21"/>
      <c r="T1047043" s="39"/>
    </row>
    <row r="1047044" spans="1:20" s="19" customFormat="1" hidden="1" x14ac:dyDescent="0.4">
      <c r="A1047044" s="24"/>
      <c r="B1047044" s="26"/>
      <c r="C1047044" s="24"/>
      <c r="D1047044" s="21"/>
      <c r="T1047044" s="39"/>
    </row>
    <row r="1047045" spans="1:20" s="19" customFormat="1" hidden="1" x14ac:dyDescent="0.4">
      <c r="A1047045" s="24"/>
      <c r="B1047045" s="26"/>
      <c r="C1047045" s="24"/>
      <c r="D1047045" s="21"/>
      <c r="T1047045" s="39"/>
    </row>
    <row r="1047046" spans="1:20" s="19" customFormat="1" hidden="1" x14ac:dyDescent="0.4">
      <c r="A1047046" s="24"/>
      <c r="B1047046" s="26"/>
      <c r="C1047046" s="24"/>
      <c r="D1047046" s="21"/>
      <c r="T1047046" s="39"/>
    </row>
    <row r="1047047" spans="1:20" s="19" customFormat="1" hidden="1" x14ac:dyDescent="0.4">
      <c r="A1047047" s="24"/>
      <c r="B1047047" s="26"/>
      <c r="C1047047" s="24"/>
      <c r="D1047047" s="21"/>
      <c r="T1047047" s="39"/>
    </row>
    <row r="1047048" spans="1:20" s="19" customFormat="1" hidden="1" x14ac:dyDescent="0.4">
      <c r="A1047048" s="24"/>
      <c r="B1047048" s="26"/>
      <c r="C1047048" s="24"/>
      <c r="D1047048" s="21"/>
      <c r="T1047048" s="39"/>
    </row>
    <row r="1047049" spans="1:20" s="19" customFormat="1" hidden="1" x14ac:dyDescent="0.4">
      <c r="A1047049" s="24"/>
      <c r="B1047049" s="26"/>
      <c r="C1047049" s="24"/>
      <c r="D1047049" s="21"/>
      <c r="T1047049" s="39"/>
    </row>
    <row r="1047050" spans="1:20" s="19" customFormat="1" hidden="1" x14ac:dyDescent="0.4">
      <c r="A1047050" s="24"/>
      <c r="B1047050" s="26"/>
      <c r="C1047050" s="24"/>
      <c r="D1047050" s="21"/>
      <c r="T1047050" s="39"/>
    </row>
    <row r="1047051" spans="1:20" s="19" customFormat="1" hidden="1" x14ac:dyDescent="0.4">
      <c r="A1047051" s="24"/>
      <c r="B1047051" s="26"/>
      <c r="C1047051" s="24"/>
      <c r="D1047051" s="21"/>
      <c r="T1047051" s="39"/>
    </row>
    <row r="1047052" spans="1:20" s="19" customFormat="1" hidden="1" x14ac:dyDescent="0.4">
      <c r="A1047052" s="24"/>
      <c r="B1047052" s="26"/>
      <c r="C1047052" s="24"/>
      <c r="D1047052" s="21"/>
      <c r="T1047052" s="39"/>
    </row>
    <row r="1047053" spans="1:20" s="19" customFormat="1" hidden="1" x14ac:dyDescent="0.4">
      <c r="A1047053" s="24"/>
      <c r="B1047053" s="26"/>
      <c r="C1047053" s="24"/>
      <c r="D1047053" s="21"/>
      <c r="T1047053" s="39"/>
    </row>
    <row r="1047054" spans="1:20" s="19" customFormat="1" hidden="1" x14ac:dyDescent="0.4">
      <c r="A1047054" s="24"/>
      <c r="B1047054" s="26"/>
      <c r="C1047054" s="24"/>
      <c r="D1047054" s="21"/>
      <c r="T1047054" s="39"/>
    </row>
    <row r="1047055" spans="1:20" s="19" customFormat="1" hidden="1" x14ac:dyDescent="0.4">
      <c r="A1047055" s="24"/>
      <c r="B1047055" s="26"/>
      <c r="C1047055" s="24"/>
      <c r="D1047055" s="21"/>
      <c r="T1047055" s="39"/>
    </row>
    <row r="1047056" spans="1:20" s="19" customFormat="1" hidden="1" x14ac:dyDescent="0.4">
      <c r="A1047056" s="24"/>
      <c r="B1047056" s="26"/>
      <c r="C1047056" s="24"/>
      <c r="D1047056" s="21"/>
      <c r="T1047056" s="39"/>
    </row>
    <row r="1047057" spans="1:20" s="19" customFormat="1" hidden="1" x14ac:dyDescent="0.4">
      <c r="A1047057" s="24"/>
      <c r="B1047057" s="26"/>
      <c r="C1047057" s="24"/>
      <c r="D1047057" s="21"/>
      <c r="T1047057" s="39"/>
    </row>
    <row r="1047058" spans="1:20" s="19" customFormat="1" hidden="1" x14ac:dyDescent="0.4">
      <c r="A1047058" s="24"/>
      <c r="B1047058" s="26"/>
      <c r="C1047058" s="24"/>
      <c r="D1047058" s="21"/>
      <c r="T1047058" s="39"/>
    </row>
    <row r="1047059" spans="1:20" s="19" customFormat="1" hidden="1" x14ac:dyDescent="0.4">
      <c r="A1047059" s="24"/>
      <c r="B1047059" s="26"/>
      <c r="C1047059" s="24"/>
      <c r="D1047059" s="21"/>
      <c r="T1047059" s="39"/>
    </row>
    <row r="1047060" spans="1:20" s="19" customFormat="1" hidden="1" x14ac:dyDescent="0.4">
      <c r="A1047060" s="24"/>
      <c r="B1047060" s="26"/>
      <c r="C1047060" s="24"/>
      <c r="D1047060" s="21"/>
      <c r="T1047060" s="39"/>
    </row>
    <row r="1047061" spans="1:20" s="19" customFormat="1" hidden="1" x14ac:dyDescent="0.4">
      <c r="A1047061" s="24"/>
      <c r="B1047061" s="26"/>
      <c r="C1047061" s="24"/>
      <c r="D1047061" s="21"/>
      <c r="T1047061" s="39"/>
    </row>
    <row r="1047062" spans="1:20" s="19" customFormat="1" hidden="1" x14ac:dyDescent="0.4">
      <c r="A1047062" s="24"/>
      <c r="B1047062" s="26"/>
      <c r="C1047062" s="24"/>
      <c r="D1047062" s="21"/>
      <c r="T1047062" s="39"/>
    </row>
    <row r="1047063" spans="1:20" s="19" customFormat="1" hidden="1" x14ac:dyDescent="0.4">
      <c r="A1047063" s="24"/>
      <c r="B1047063" s="26"/>
      <c r="C1047063" s="24"/>
      <c r="D1047063" s="21"/>
      <c r="T1047063" s="39"/>
    </row>
    <row r="1047064" spans="1:20" s="19" customFormat="1" hidden="1" x14ac:dyDescent="0.4">
      <c r="A1047064" s="24"/>
      <c r="B1047064" s="26"/>
      <c r="C1047064" s="24"/>
      <c r="D1047064" s="21"/>
      <c r="T1047064" s="39"/>
    </row>
    <row r="1047065" spans="1:20" s="19" customFormat="1" hidden="1" x14ac:dyDescent="0.4">
      <c r="A1047065" s="24"/>
      <c r="B1047065" s="26"/>
      <c r="C1047065" s="24"/>
      <c r="D1047065" s="21"/>
      <c r="T1047065" s="39"/>
    </row>
    <row r="1047066" spans="1:20" s="19" customFormat="1" hidden="1" x14ac:dyDescent="0.4">
      <c r="A1047066" s="24"/>
      <c r="B1047066" s="26"/>
      <c r="C1047066" s="24"/>
      <c r="D1047066" s="21"/>
      <c r="T1047066" s="39"/>
    </row>
    <row r="1047067" spans="1:20" s="19" customFormat="1" hidden="1" x14ac:dyDescent="0.4">
      <c r="A1047067" s="24"/>
      <c r="B1047067" s="26"/>
      <c r="C1047067" s="24"/>
      <c r="D1047067" s="21"/>
      <c r="T1047067" s="39"/>
    </row>
    <row r="1047068" spans="1:20" s="19" customFormat="1" hidden="1" x14ac:dyDescent="0.4">
      <c r="A1047068" s="24"/>
      <c r="B1047068" s="26"/>
      <c r="C1047068" s="24"/>
      <c r="D1047068" s="21"/>
      <c r="T1047068" s="39"/>
    </row>
    <row r="1047069" spans="1:20" s="19" customFormat="1" hidden="1" x14ac:dyDescent="0.4">
      <c r="A1047069" s="24"/>
      <c r="B1047069" s="26"/>
      <c r="C1047069" s="24"/>
      <c r="D1047069" s="21"/>
      <c r="T1047069" s="39"/>
    </row>
    <row r="1047070" spans="1:20" s="19" customFormat="1" hidden="1" x14ac:dyDescent="0.4">
      <c r="A1047070" s="24"/>
      <c r="B1047070" s="26"/>
      <c r="C1047070" s="24"/>
      <c r="D1047070" s="21"/>
      <c r="T1047070" s="39"/>
    </row>
    <row r="1047071" spans="1:20" s="19" customFormat="1" hidden="1" x14ac:dyDescent="0.4">
      <c r="A1047071" s="24"/>
      <c r="B1047071" s="26"/>
      <c r="C1047071" s="24"/>
      <c r="D1047071" s="21"/>
      <c r="T1047071" s="39"/>
    </row>
    <row r="1047072" spans="1:20" s="19" customFormat="1" hidden="1" x14ac:dyDescent="0.4">
      <c r="A1047072" s="24"/>
      <c r="B1047072" s="26"/>
      <c r="C1047072" s="24"/>
      <c r="D1047072" s="21"/>
      <c r="T1047072" s="39"/>
    </row>
    <row r="1047073" spans="1:20" s="19" customFormat="1" hidden="1" x14ac:dyDescent="0.4">
      <c r="A1047073" s="24"/>
      <c r="B1047073" s="26"/>
      <c r="C1047073" s="24"/>
      <c r="D1047073" s="21"/>
      <c r="T1047073" s="39"/>
    </row>
    <row r="1047074" spans="1:20" s="19" customFormat="1" hidden="1" x14ac:dyDescent="0.4">
      <c r="A1047074" s="24"/>
      <c r="B1047074" s="26"/>
      <c r="C1047074" s="24"/>
      <c r="D1047074" s="21"/>
      <c r="T1047074" s="39"/>
    </row>
    <row r="1047075" spans="1:20" s="19" customFormat="1" hidden="1" x14ac:dyDescent="0.4">
      <c r="A1047075" s="24"/>
      <c r="B1047075" s="26"/>
      <c r="C1047075" s="24"/>
      <c r="D1047075" s="21"/>
      <c r="T1047075" s="39"/>
    </row>
    <row r="1047076" spans="1:20" s="19" customFormat="1" hidden="1" x14ac:dyDescent="0.4">
      <c r="A1047076" s="24"/>
      <c r="B1047076" s="26"/>
      <c r="C1047076" s="24"/>
      <c r="D1047076" s="21"/>
      <c r="T1047076" s="39"/>
    </row>
    <row r="1047077" spans="1:20" s="19" customFormat="1" hidden="1" x14ac:dyDescent="0.4">
      <c r="A1047077" s="24"/>
      <c r="B1047077" s="26"/>
      <c r="C1047077" s="24"/>
      <c r="D1047077" s="21"/>
      <c r="T1047077" s="39"/>
    </row>
    <row r="1047078" spans="1:20" s="19" customFormat="1" hidden="1" x14ac:dyDescent="0.4">
      <c r="A1047078" s="24"/>
      <c r="B1047078" s="26"/>
      <c r="C1047078" s="24"/>
      <c r="D1047078" s="21"/>
      <c r="T1047078" s="39"/>
    </row>
    <row r="1047079" spans="1:20" s="19" customFormat="1" hidden="1" x14ac:dyDescent="0.4">
      <c r="A1047079" s="24"/>
      <c r="B1047079" s="26"/>
      <c r="C1047079" s="24"/>
      <c r="D1047079" s="21"/>
      <c r="T1047079" s="39"/>
    </row>
    <row r="1047080" spans="1:20" s="19" customFormat="1" hidden="1" x14ac:dyDescent="0.4">
      <c r="A1047080" s="24"/>
      <c r="B1047080" s="26"/>
      <c r="C1047080" s="24"/>
      <c r="D1047080" s="21"/>
      <c r="T1047080" s="39"/>
    </row>
    <row r="1047081" spans="1:20" s="19" customFormat="1" hidden="1" x14ac:dyDescent="0.4">
      <c r="A1047081" s="24"/>
      <c r="B1047081" s="26"/>
      <c r="C1047081" s="24"/>
      <c r="D1047081" s="21"/>
      <c r="T1047081" s="39"/>
    </row>
    <row r="1047082" spans="1:20" s="19" customFormat="1" hidden="1" x14ac:dyDescent="0.4">
      <c r="A1047082" s="24"/>
      <c r="B1047082" s="26"/>
      <c r="C1047082" s="24"/>
      <c r="D1047082" s="21"/>
      <c r="T1047082" s="39"/>
    </row>
    <row r="1047083" spans="1:20" s="19" customFormat="1" hidden="1" x14ac:dyDescent="0.4">
      <c r="A1047083" s="24"/>
      <c r="B1047083" s="26"/>
      <c r="C1047083" s="24"/>
      <c r="D1047083" s="21"/>
      <c r="T1047083" s="39"/>
    </row>
    <row r="1047084" spans="1:20" s="19" customFormat="1" hidden="1" x14ac:dyDescent="0.4">
      <c r="A1047084" s="24"/>
      <c r="B1047084" s="26"/>
      <c r="C1047084" s="24"/>
      <c r="D1047084" s="21"/>
      <c r="T1047084" s="39"/>
    </row>
    <row r="1047085" spans="1:20" s="19" customFormat="1" hidden="1" x14ac:dyDescent="0.4">
      <c r="A1047085" s="24"/>
      <c r="B1047085" s="26"/>
      <c r="C1047085" s="24"/>
      <c r="D1047085" s="21"/>
      <c r="T1047085" s="39"/>
    </row>
    <row r="1047086" spans="1:20" s="19" customFormat="1" hidden="1" x14ac:dyDescent="0.4">
      <c r="A1047086" s="24"/>
      <c r="B1047086" s="26"/>
      <c r="C1047086" s="24"/>
      <c r="D1047086" s="21"/>
      <c r="T1047086" s="39"/>
    </row>
    <row r="1047087" spans="1:20" s="19" customFormat="1" hidden="1" x14ac:dyDescent="0.4">
      <c r="A1047087" s="24"/>
      <c r="B1047087" s="26"/>
      <c r="C1047087" s="24"/>
      <c r="D1047087" s="21"/>
      <c r="T1047087" s="39"/>
    </row>
    <row r="1047088" spans="1:20" s="19" customFormat="1" hidden="1" x14ac:dyDescent="0.4">
      <c r="A1047088" s="24"/>
      <c r="B1047088" s="26"/>
      <c r="C1047088" s="24"/>
      <c r="D1047088" s="21"/>
      <c r="T1047088" s="39"/>
    </row>
    <row r="1047089" spans="1:20" s="19" customFormat="1" hidden="1" x14ac:dyDescent="0.4">
      <c r="A1047089" s="24"/>
      <c r="B1047089" s="26"/>
      <c r="C1047089" s="24"/>
      <c r="D1047089" s="21"/>
      <c r="T1047089" s="39"/>
    </row>
    <row r="1047090" spans="1:20" s="19" customFormat="1" hidden="1" x14ac:dyDescent="0.4">
      <c r="A1047090" s="24"/>
      <c r="B1047090" s="26"/>
      <c r="C1047090" s="24"/>
      <c r="D1047090" s="21"/>
      <c r="T1047090" s="39"/>
    </row>
    <row r="1047091" spans="1:20" s="19" customFormat="1" hidden="1" x14ac:dyDescent="0.4">
      <c r="A1047091" s="24"/>
      <c r="B1047091" s="26"/>
      <c r="C1047091" s="24"/>
      <c r="D1047091" s="21"/>
      <c r="T1047091" s="39"/>
    </row>
    <row r="1047092" spans="1:20" s="19" customFormat="1" hidden="1" x14ac:dyDescent="0.4">
      <c r="A1047092" s="24"/>
      <c r="B1047092" s="26"/>
      <c r="C1047092" s="24"/>
      <c r="D1047092" s="21"/>
      <c r="T1047092" s="39"/>
    </row>
    <row r="1047093" spans="1:20" s="19" customFormat="1" hidden="1" x14ac:dyDescent="0.4">
      <c r="A1047093" s="24"/>
      <c r="B1047093" s="26"/>
      <c r="C1047093" s="24"/>
      <c r="D1047093" s="21"/>
      <c r="T1047093" s="39"/>
    </row>
    <row r="1047094" spans="1:20" s="19" customFormat="1" hidden="1" x14ac:dyDescent="0.4">
      <c r="A1047094" s="24"/>
      <c r="B1047094" s="26"/>
      <c r="C1047094" s="24"/>
      <c r="D1047094" s="21"/>
      <c r="T1047094" s="39"/>
    </row>
    <row r="1047095" spans="1:20" s="19" customFormat="1" hidden="1" x14ac:dyDescent="0.4">
      <c r="A1047095" s="24"/>
      <c r="B1047095" s="26"/>
      <c r="C1047095" s="24"/>
      <c r="D1047095" s="21"/>
      <c r="T1047095" s="39"/>
    </row>
    <row r="1047096" spans="1:20" s="19" customFormat="1" hidden="1" x14ac:dyDescent="0.4">
      <c r="A1047096" s="24"/>
      <c r="B1047096" s="26"/>
      <c r="C1047096" s="24"/>
      <c r="D1047096" s="21"/>
      <c r="T1047096" s="39"/>
    </row>
    <row r="1047097" spans="1:20" s="19" customFormat="1" hidden="1" x14ac:dyDescent="0.4">
      <c r="A1047097" s="24"/>
      <c r="B1047097" s="26"/>
      <c r="C1047097" s="24"/>
      <c r="D1047097" s="21"/>
      <c r="T1047097" s="39"/>
    </row>
    <row r="1047098" spans="1:20" s="19" customFormat="1" hidden="1" x14ac:dyDescent="0.4">
      <c r="A1047098" s="24"/>
      <c r="B1047098" s="26"/>
      <c r="C1047098" s="24"/>
      <c r="D1047098" s="21"/>
      <c r="T1047098" s="39"/>
    </row>
    <row r="1047099" spans="1:20" s="19" customFormat="1" hidden="1" x14ac:dyDescent="0.4">
      <c r="A1047099" s="24"/>
      <c r="B1047099" s="26"/>
      <c r="C1047099" s="24"/>
      <c r="D1047099" s="21"/>
      <c r="T1047099" s="39"/>
    </row>
    <row r="1047100" spans="1:20" s="19" customFormat="1" hidden="1" x14ac:dyDescent="0.4">
      <c r="A1047100" s="24"/>
      <c r="B1047100" s="26"/>
      <c r="C1047100" s="24"/>
      <c r="D1047100" s="21"/>
      <c r="T1047100" s="39"/>
    </row>
    <row r="1047101" spans="1:20" s="19" customFormat="1" hidden="1" x14ac:dyDescent="0.4">
      <c r="A1047101" s="24"/>
      <c r="B1047101" s="26"/>
      <c r="C1047101" s="24"/>
      <c r="D1047101" s="21"/>
      <c r="T1047101" s="39"/>
    </row>
    <row r="1047102" spans="1:20" s="19" customFormat="1" hidden="1" x14ac:dyDescent="0.4">
      <c r="A1047102" s="24"/>
      <c r="B1047102" s="26"/>
      <c r="C1047102" s="24"/>
      <c r="D1047102" s="21"/>
      <c r="T1047102" s="39"/>
    </row>
    <row r="1047103" spans="1:20" s="19" customFormat="1" hidden="1" x14ac:dyDescent="0.4">
      <c r="A1047103" s="24"/>
      <c r="B1047103" s="26"/>
      <c r="C1047103" s="24"/>
      <c r="D1047103" s="21"/>
      <c r="T1047103" s="39"/>
    </row>
    <row r="1047104" spans="1:20" s="19" customFormat="1" hidden="1" x14ac:dyDescent="0.4">
      <c r="A1047104" s="24"/>
      <c r="B1047104" s="26"/>
      <c r="C1047104" s="24"/>
      <c r="D1047104" s="21"/>
      <c r="T1047104" s="39"/>
    </row>
    <row r="1047105" spans="1:20" s="19" customFormat="1" hidden="1" x14ac:dyDescent="0.4">
      <c r="A1047105" s="24"/>
      <c r="B1047105" s="26"/>
      <c r="C1047105" s="24"/>
      <c r="D1047105" s="21"/>
      <c r="T1047105" s="39"/>
    </row>
    <row r="1047106" spans="1:20" s="19" customFormat="1" hidden="1" x14ac:dyDescent="0.4">
      <c r="A1047106" s="24"/>
      <c r="B1047106" s="26"/>
      <c r="C1047106" s="24"/>
      <c r="D1047106" s="21"/>
      <c r="T1047106" s="39"/>
    </row>
    <row r="1047107" spans="1:20" s="19" customFormat="1" hidden="1" x14ac:dyDescent="0.4">
      <c r="A1047107" s="24"/>
      <c r="B1047107" s="26"/>
      <c r="C1047107" s="24"/>
      <c r="D1047107" s="21"/>
      <c r="T1047107" s="39"/>
    </row>
    <row r="1047108" spans="1:20" s="19" customFormat="1" hidden="1" x14ac:dyDescent="0.4">
      <c r="A1047108" s="24"/>
      <c r="B1047108" s="26"/>
      <c r="C1047108" s="24"/>
      <c r="D1047108" s="21"/>
      <c r="T1047108" s="39"/>
    </row>
    <row r="1047109" spans="1:20" s="19" customFormat="1" hidden="1" x14ac:dyDescent="0.4">
      <c r="A1047109" s="24"/>
      <c r="B1047109" s="26"/>
      <c r="C1047109" s="24"/>
      <c r="D1047109" s="21"/>
      <c r="T1047109" s="39"/>
    </row>
    <row r="1047110" spans="1:20" s="19" customFormat="1" hidden="1" x14ac:dyDescent="0.4">
      <c r="A1047110" s="24"/>
      <c r="B1047110" s="26"/>
      <c r="C1047110" s="24"/>
      <c r="D1047110" s="21"/>
      <c r="T1047110" s="39"/>
    </row>
    <row r="1047111" spans="1:20" s="19" customFormat="1" hidden="1" x14ac:dyDescent="0.4">
      <c r="A1047111" s="24"/>
      <c r="B1047111" s="26"/>
      <c r="C1047111" s="24"/>
      <c r="D1047111" s="21"/>
      <c r="T1047111" s="39"/>
    </row>
    <row r="1047112" spans="1:20" s="19" customFormat="1" hidden="1" x14ac:dyDescent="0.4">
      <c r="A1047112" s="24"/>
      <c r="B1047112" s="26"/>
      <c r="C1047112" s="24"/>
      <c r="D1047112" s="21"/>
      <c r="T1047112" s="39"/>
    </row>
    <row r="1047113" spans="1:20" s="19" customFormat="1" hidden="1" x14ac:dyDescent="0.4">
      <c r="A1047113" s="24"/>
      <c r="B1047113" s="26"/>
      <c r="C1047113" s="24"/>
      <c r="D1047113" s="21"/>
      <c r="T1047113" s="39"/>
    </row>
    <row r="1047114" spans="1:20" s="19" customFormat="1" hidden="1" x14ac:dyDescent="0.4">
      <c r="A1047114" s="24"/>
      <c r="B1047114" s="26"/>
      <c r="C1047114" s="24"/>
      <c r="D1047114" s="21"/>
      <c r="T1047114" s="39"/>
    </row>
    <row r="1047115" spans="1:20" s="19" customFormat="1" hidden="1" x14ac:dyDescent="0.4">
      <c r="A1047115" s="24"/>
      <c r="B1047115" s="26"/>
      <c r="C1047115" s="24"/>
      <c r="D1047115" s="21"/>
      <c r="T1047115" s="39"/>
    </row>
    <row r="1047116" spans="1:20" s="19" customFormat="1" hidden="1" x14ac:dyDescent="0.4">
      <c r="A1047116" s="24"/>
      <c r="B1047116" s="26"/>
      <c r="C1047116" s="24"/>
      <c r="D1047116" s="21"/>
      <c r="T1047116" s="39"/>
    </row>
    <row r="1047117" spans="1:20" s="19" customFormat="1" hidden="1" x14ac:dyDescent="0.4">
      <c r="A1047117" s="24"/>
      <c r="B1047117" s="26"/>
      <c r="C1047117" s="24"/>
      <c r="D1047117" s="21"/>
      <c r="T1047117" s="39"/>
    </row>
    <row r="1047118" spans="1:20" s="19" customFormat="1" hidden="1" x14ac:dyDescent="0.4">
      <c r="A1047118" s="24"/>
      <c r="B1047118" s="26"/>
      <c r="C1047118" s="24"/>
      <c r="D1047118" s="21"/>
      <c r="T1047118" s="39"/>
    </row>
    <row r="1047119" spans="1:20" s="19" customFormat="1" hidden="1" x14ac:dyDescent="0.4">
      <c r="A1047119" s="24"/>
      <c r="B1047119" s="26"/>
      <c r="C1047119" s="24"/>
      <c r="D1047119" s="21"/>
      <c r="T1047119" s="39"/>
    </row>
    <row r="1047120" spans="1:20" s="19" customFormat="1" hidden="1" x14ac:dyDescent="0.4">
      <c r="A1047120" s="24"/>
      <c r="B1047120" s="26"/>
      <c r="C1047120" s="24"/>
      <c r="D1047120" s="21"/>
      <c r="T1047120" s="39"/>
    </row>
    <row r="1047121" spans="1:20" s="19" customFormat="1" hidden="1" x14ac:dyDescent="0.4">
      <c r="A1047121" s="24"/>
      <c r="B1047121" s="26"/>
      <c r="C1047121" s="24"/>
      <c r="D1047121" s="21"/>
      <c r="T1047121" s="39"/>
    </row>
    <row r="1047122" spans="1:20" s="19" customFormat="1" hidden="1" x14ac:dyDescent="0.4">
      <c r="A1047122" s="24"/>
      <c r="B1047122" s="26"/>
      <c r="C1047122" s="24"/>
      <c r="D1047122" s="21"/>
      <c r="T1047122" s="39"/>
    </row>
    <row r="1047123" spans="1:20" s="19" customFormat="1" hidden="1" x14ac:dyDescent="0.4">
      <c r="A1047123" s="24"/>
      <c r="B1047123" s="26"/>
      <c r="C1047123" s="24"/>
      <c r="D1047123" s="21"/>
      <c r="T1047123" s="39"/>
    </row>
    <row r="1047124" spans="1:20" s="19" customFormat="1" hidden="1" x14ac:dyDescent="0.4">
      <c r="A1047124" s="24"/>
      <c r="B1047124" s="26"/>
      <c r="C1047124" s="24"/>
      <c r="D1047124" s="21"/>
      <c r="T1047124" s="39"/>
    </row>
    <row r="1047125" spans="1:20" s="19" customFormat="1" hidden="1" x14ac:dyDescent="0.4">
      <c r="A1047125" s="24"/>
      <c r="B1047125" s="26"/>
      <c r="C1047125" s="24"/>
      <c r="D1047125" s="21"/>
      <c r="T1047125" s="39"/>
    </row>
    <row r="1047126" spans="1:20" s="19" customFormat="1" hidden="1" x14ac:dyDescent="0.4">
      <c r="A1047126" s="24"/>
      <c r="B1047126" s="26"/>
      <c r="C1047126" s="24"/>
      <c r="D1047126" s="21"/>
      <c r="T1047126" s="39"/>
    </row>
    <row r="1047127" spans="1:20" s="19" customFormat="1" hidden="1" x14ac:dyDescent="0.4">
      <c r="A1047127" s="24"/>
      <c r="B1047127" s="26"/>
      <c r="C1047127" s="24"/>
      <c r="D1047127" s="21"/>
      <c r="T1047127" s="39"/>
    </row>
    <row r="1047128" spans="1:20" s="19" customFormat="1" hidden="1" x14ac:dyDescent="0.4">
      <c r="A1047128" s="24"/>
      <c r="B1047128" s="26"/>
      <c r="C1047128" s="24"/>
      <c r="D1047128" s="21"/>
      <c r="T1047128" s="39"/>
    </row>
    <row r="1047129" spans="1:20" s="19" customFormat="1" hidden="1" x14ac:dyDescent="0.4">
      <c r="A1047129" s="24"/>
      <c r="B1047129" s="26"/>
      <c r="C1047129" s="24"/>
      <c r="D1047129" s="21"/>
      <c r="T1047129" s="39"/>
    </row>
    <row r="1047130" spans="1:20" s="19" customFormat="1" hidden="1" x14ac:dyDescent="0.4">
      <c r="A1047130" s="24"/>
      <c r="B1047130" s="26"/>
      <c r="C1047130" s="24"/>
      <c r="D1047130" s="21"/>
      <c r="T1047130" s="39"/>
    </row>
    <row r="1047131" spans="1:20" s="19" customFormat="1" hidden="1" x14ac:dyDescent="0.4">
      <c r="A1047131" s="24"/>
      <c r="B1047131" s="26"/>
      <c r="C1047131" s="24"/>
      <c r="D1047131" s="21"/>
      <c r="T1047131" s="39"/>
    </row>
    <row r="1047132" spans="1:20" s="19" customFormat="1" hidden="1" x14ac:dyDescent="0.4">
      <c r="A1047132" s="24"/>
      <c r="B1047132" s="26"/>
      <c r="C1047132" s="24"/>
      <c r="D1047132" s="21"/>
      <c r="T1047132" s="39"/>
    </row>
    <row r="1047133" spans="1:20" s="19" customFormat="1" hidden="1" x14ac:dyDescent="0.4">
      <c r="A1047133" s="24"/>
      <c r="B1047133" s="26"/>
      <c r="C1047133" s="24"/>
      <c r="D1047133" s="21"/>
      <c r="T1047133" s="39"/>
    </row>
    <row r="1047134" spans="1:20" s="19" customFormat="1" hidden="1" x14ac:dyDescent="0.4">
      <c r="A1047134" s="24"/>
      <c r="B1047134" s="26"/>
      <c r="C1047134" s="24"/>
      <c r="D1047134" s="21"/>
      <c r="T1047134" s="39"/>
    </row>
    <row r="1047135" spans="1:20" s="19" customFormat="1" hidden="1" x14ac:dyDescent="0.4">
      <c r="A1047135" s="24"/>
      <c r="B1047135" s="26"/>
      <c r="C1047135" s="24"/>
      <c r="D1047135" s="21"/>
      <c r="T1047135" s="39"/>
    </row>
    <row r="1047136" spans="1:20" s="19" customFormat="1" hidden="1" x14ac:dyDescent="0.4">
      <c r="A1047136" s="24"/>
      <c r="B1047136" s="26"/>
      <c r="C1047136" s="24"/>
      <c r="D1047136" s="21"/>
      <c r="T1047136" s="39"/>
    </row>
    <row r="1047137" spans="1:20" s="19" customFormat="1" hidden="1" x14ac:dyDescent="0.4">
      <c r="A1047137" s="24"/>
      <c r="B1047137" s="26"/>
      <c r="C1047137" s="24"/>
      <c r="D1047137" s="21"/>
      <c r="T1047137" s="39"/>
    </row>
    <row r="1047138" spans="1:20" s="19" customFormat="1" hidden="1" x14ac:dyDescent="0.4">
      <c r="A1047138" s="24"/>
      <c r="B1047138" s="26"/>
      <c r="C1047138" s="24"/>
      <c r="D1047138" s="21"/>
      <c r="T1047138" s="39"/>
    </row>
    <row r="1047139" spans="1:20" s="19" customFormat="1" hidden="1" x14ac:dyDescent="0.4">
      <c r="A1047139" s="24"/>
      <c r="B1047139" s="26"/>
      <c r="C1047139" s="24"/>
      <c r="D1047139" s="21"/>
      <c r="T1047139" s="39"/>
    </row>
    <row r="1047140" spans="1:20" s="19" customFormat="1" hidden="1" x14ac:dyDescent="0.4">
      <c r="A1047140" s="24"/>
      <c r="B1047140" s="26"/>
      <c r="C1047140" s="24"/>
      <c r="D1047140" s="21"/>
      <c r="T1047140" s="39"/>
    </row>
    <row r="1047141" spans="1:20" s="19" customFormat="1" hidden="1" x14ac:dyDescent="0.4">
      <c r="A1047141" s="24"/>
      <c r="B1047141" s="26"/>
      <c r="C1047141" s="24"/>
      <c r="D1047141" s="21"/>
      <c r="T1047141" s="39"/>
    </row>
    <row r="1047142" spans="1:20" s="19" customFormat="1" hidden="1" x14ac:dyDescent="0.4">
      <c r="A1047142" s="24"/>
      <c r="B1047142" s="26"/>
      <c r="C1047142" s="24"/>
      <c r="D1047142" s="21"/>
      <c r="T1047142" s="39"/>
    </row>
    <row r="1047143" spans="1:20" s="19" customFormat="1" hidden="1" x14ac:dyDescent="0.4">
      <c r="A1047143" s="24"/>
      <c r="B1047143" s="26"/>
      <c r="C1047143" s="24"/>
      <c r="D1047143" s="21"/>
      <c r="T1047143" s="39"/>
    </row>
    <row r="1047144" spans="1:20" s="19" customFormat="1" hidden="1" x14ac:dyDescent="0.4">
      <c r="A1047144" s="24"/>
      <c r="B1047144" s="26"/>
      <c r="C1047144" s="24"/>
      <c r="D1047144" s="21"/>
      <c r="T1047144" s="39"/>
    </row>
    <row r="1047145" spans="1:20" s="19" customFormat="1" hidden="1" x14ac:dyDescent="0.4">
      <c r="A1047145" s="24"/>
      <c r="B1047145" s="26"/>
      <c r="C1047145" s="24"/>
      <c r="D1047145" s="21"/>
      <c r="T1047145" s="39"/>
    </row>
    <row r="1047146" spans="1:20" s="19" customFormat="1" hidden="1" x14ac:dyDescent="0.4">
      <c r="A1047146" s="24"/>
      <c r="B1047146" s="26"/>
      <c r="C1047146" s="24"/>
      <c r="D1047146" s="21"/>
      <c r="T1047146" s="39"/>
    </row>
    <row r="1047147" spans="1:20" s="19" customFormat="1" hidden="1" x14ac:dyDescent="0.4">
      <c r="A1047147" s="24"/>
      <c r="B1047147" s="26"/>
      <c r="C1047147" s="24"/>
      <c r="D1047147" s="21"/>
      <c r="T1047147" s="39"/>
    </row>
    <row r="1047148" spans="1:20" s="19" customFormat="1" hidden="1" x14ac:dyDescent="0.4">
      <c r="A1047148" s="24"/>
      <c r="B1047148" s="26"/>
      <c r="C1047148" s="24"/>
      <c r="D1047148" s="21"/>
      <c r="T1047148" s="39"/>
    </row>
    <row r="1047149" spans="1:20" s="19" customFormat="1" hidden="1" x14ac:dyDescent="0.4">
      <c r="A1047149" s="24"/>
      <c r="B1047149" s="26"/>
      <c r="C1047149" s="24"/>
      <c r="D1047149" s="21"/>
      <c r="T1047149" s="39"/>
    </row>
    <row r="1047150" spans="1:20" s="19" customFormat="1" hidden="1" x14ac:dyDescent="0.4">
      <c r="A1047150" s="24"/>
      <c r="B1047150" s="26"/>
      <c r="C1047150" s="24"/>
      <c r="D1047150" s="21"/>
      <c r="T1047150" s="39"/>
    </row>
    <row r="1047151" spans="1:20" s="19" customFormat="1" hidden="1" x14ac:dyDescent="0.4">
      <c r="A1047151" s="24"/>
      <c r="B1047151" s="26"/>
      <c r="C1047151" s="24"/>
      <c r="D1047151" s="21"/>
      <c r="T1047151" s="39"/>
    </row>
    <row r="1047152" spans="1:20" s="19" customFormat="1" hidden="1" x14ac:dyDescent="0.4">
      <c r="A1047152" s="24"/>
      <c r="B1047152" s="26"/>
      <c r="C1047152" s="24"/>
      <c r="D1047152" s="21"/>
      <c r="T1047152" s="39"/>
    </row>
    <row r="1047153" spans="1:20" s="19" customFormat="1" hidden="1" x14ac:dyDescent="0.4">
      <c r="A1047153" s="24"/>
      <c r="B1047153" s="26"/>
      <c r="C1047153" s="24"/>
      <c r="D1047153" s="21"/>
      <c r="T1047153" s="39"/>
    </row>
    <row r="1047154" spans="1:20" s="19" customFormat="1" hidden="1" x14ac:dyDescent="0.4">
      <c r="A1047154" s="24"/>
      <c r="B1047154" s="26"/>
      <c r="C1047154" s="24"/>
      <c r="D1047154" s="21"/>
      <c r="T1047154" s="39"/>
    </row>
    <row r="1047155" spans="1:20" s="19" customFormat="1" hidden="1" x14ac:dyDescent="0.4">
      <c r="A1047155" s="24"/>
      <c r="B1047155" s="26"/>
      <c r="C1047155" s="24"/>
      <c r="D1047155" s="21"/>
      <c r="T1047155" s="39"/>
    </row>
    <row r="1047156" spans="1:20" s="19" customFormat="1" hidden="1" x14ac:dyDescent="0.4">
      <c r="A1047156" s="24"/>
      <c r="B1047156" s="26"/>
      <c r="C1047156" s="24"/>
      <c r="D1047156" s="21"/>
      <c r="T1047156" s="39"/>
    </row>
    <row r="1047157" spans="1:20" s="19" customFormat="1" hidden="1" x14ac:dyDescent="0.4">
      <c r="A1047157" s="24"/>
      <c r="B1047157" s="26"/>
      <c r="C1047157" s="24"/>
      <c r="D1047157" s="21"/>
      <c r="T1047157" s="39"/>
    </row>
    <row r="1047158" spans="1:20" s="19" customFormat="1" hidden="1" x14ac:dyDescent="0.4">
      <c r="A1047158" s="24"/>
      <c r="B1047158" s="26"/>
      <c r="C1047158" s="24"/>
      <c r="D1047158" s="21"/>
      <c r="T1047158" s="39"/>
    </row>
    <row r="1047159" spans="1:20" s="19" customFormat="1" hidden="1" x14ac:dyDescent="0.4">
      <c r="A1047159" s="24"/>
      <c r="B1047159" s="26"/>
      <c r="C1047159" s="24"/>
      <c r="D1047159" s="21"/>
      <c r="T1047159" s="39"/>
    </row>
    <row r="1047160" spans="1:20" s="19" customFormat="1" hidden="1" x14ac:dyDescent="0.4">
      <c r="A1047160" s="24"/>
      <c r="B1047160" s="26"/>
      <c r="C1047160" s="24"/>
      <c r="D1047160" s="21"/>
      <c r="T1047160" s="39"/>
    </row>
    <row r="1047161" spans="1:20" s="19" customFormat="1" hidden="1" x14ac:dyDescent="0.4">
      <c r="A1047161" s="24"/>
      <c r="B1047161" s="26"/>
      <c r="C1047161" s="24"/>
      <c r="D1047161" s="21"/>
      <c r="T1047161" s="39"/>
    </row>
    <row r="1047162" spans="1:20" s="19" customFormat="1" hidden="1" x14ac:dyDescent="0.4">
      <c r="A1047162" s="24"/>
      <c r="B1047162" s="26"/>
      <c r="C1047162" s="24"/>
      <c r="D1047162" s="21"/>
      <c r="T1047162" s="39"/>
    </row>
    <row r="1047163" spans="1:20" s="19" customFormat="1" hidden="1" x14ac:dyDescent="0.4">
      <c r="A1047163" s="24"/>
      <c r="B1047163" s="26"/>
      <c r="C1047163" s="24"/>
      <c r="D1047163" s="21"/>
      <c r="T1047163" s="39"/>
    </row>
    <row r="1047164" spans="1:20" s="19" customFormat="1" hidden="1" x14ac:dyDescent="0.4">
      <c r="A1047164" s="24"/>
      <c r="B1047164" s="26"/>
      <c r="C1047164" s="24"/>
      <c r="D1047164" s="21"/>
      <c r="T1047164" s="39"/>
    </row>
    <row r="1047165" spans="1:20" s="19" customFormat="1" hidden="1" x14ac:dyDescent="0.4">
      <c r="A1047165" s="24"/>
      <c r="B1047165" s="26"/>
      <c r="C1047165" s="24"/>
      <c r="D1047165" s="21"/>
      <c r="T1047165" s="39"/>
    </row>
    <row r="1047166" spans="1:20" s="19" customFormat="1" hidden="1" x14ac:dyDescent="0.4">
      <c r="A1047166" s="24"/>
      <c r="B1047166" s="26"/>
      <c r="C1047166" s="24"/>
      <c r="D1047166" s="21"/>
      <c r="T1047166" s="39"/>
    </row>
    <row r="1047167" spans="1:20" s="19" customFormat="1" hidden="1" x14ac:dyDescent="0.4">
      <c r="A1047167" s="24"/>
      <c r="B1047167" s="26"/>
      <c r="C1047167" s="24"/>
      <c r="D1047167" s="21"/>
      <c r="T1047167" s="39"/>
    </row>
    <row r="1047168" spans="1:20" s="19" customFormat="1" hidden="1" x14ac:dyDescent="0.4">
      <c r="A1047168" s="24"/>
      <c r="B1047168" s="26"/>
      <c r="C1047168" s="24"/>
      <c r="D1047168" s="21"/>
      <c r="T1047168" s="39"/>
    </row>
    <row r="1047169" spans="1:20" s="19" customFormat="1" hidden="1" x14ac:dyDescent="0.4">
      <c r="A1047169" s="24"/>
      <c r="B1047169" s="26"/>
      <c r="C1047169" s="24"/>
      <c r="D1047169" s="21"/>
      <c r="T1047169" s="39"/>
    </row>
    <row r="1047170" spans="1:20" s="19" customFormat="1" hidden="1" x14ac:dyDescent="0.4">
      <c r="A1047170" s="24"/>
      <c r="B1047170" s="26"/>
      <c r="C1047170" s="24"/>
      <c r="D1047170" s="21"/>
      <c r="T1047170" s="39"/>
    </row>
    <row r="1047171" spans="1:20" s="19" customFormat="1" hidden="1" x14ac:dyDescent="0.4">
      <c r="A1047171" s="24"/>
      <c r="B1047171" s="26"/>
      <c r="C1047171" s="24"/>
      <c r="D1047171" s="21"/>
      <c r="T1047171" s="39"/>
    </row>
    <row r="1047172" spans="1:20" s="19" customFormat="1" hidden="1" x14ac:dyDescent="0.4">
      <c r="A1047172" s="24"/>
      <c r="B1047172" s="26"/>
      <c r="C1047172" s="24"/>
      <c r="D1047172" s="21"/>
      <c r="T1047172" s="39"/>
    </row>
    <row r="1047173" spans="1:20" s="19" customFormat="1" hidden="1" x14ac:dyDescent="0.4">
      <c r="A1047173" s="24"/>
      <c r="B1047173" s="26"/>
      <c r="C1047173" s="24"/>
      <c r="D1047173" s="21"/>
      <c r="T1047173" s="39"/>
    </row>
    <row r="1047174" spans="1:20" s="19" customFormat="1" hidden="1" x14ac:dyDescent="0.4">
      <c r="A1047174" s="24"/>
      <c r="B1047174" s="26"/>
      <c r="C1047174" s="24"/>
      <c r="D1047174" s="21"/>
      <c r="T1047174" s="39"/>
    </row>
    <row r="1047175" spans="1:20" s="19" customFormat="1" hidden="1" x14ac:dyDescent="0.4">
      <c r="A1047175" s="24"/>
      <c r="B1047175" s="26"/>
      <c r="C1047175" s="24"/>
      <c r="D1047175" s="21"/>
      <c r="T1047175" s="39"/>
    </row>
    <row r="1047176" spans="1:20" s="19" customFormat="1" hidden="1" x14ac:dyDescent="0.4">
      <c r="A1047176" s="24"/>
      <c r="B1047176" s="26"/>
      <c r="C1047176" s="24"/>
      <c r="D1047176" s="21"/>
      <c r="T1047176" s="39"/>
    </row>
    <row r="1047177" spans="1:20" s="19" customFormat="1" hidden="1" x14ac:dyDescent="0.4">
      <c r="A1047177" s="24"/>
      <c r="B1047177" s="26"/>
      <c r="C1047177" s="24"/>
      <c r="D1047177" s="21"/>
      <c r="T1047177" s="39"/>
    </row>
    <row r="1047178" spans="1:20" s="19" customFormat="1" hidden="1" x14ac:dyDescent="0.4">
      <c r="A1047178" s="24"/>
      <c r="B1047178" s="26"/>
      <c r="C1047178" s="24"/>
      <c r="D1047178" s="21"/>
      <c r="T1047178" s="39"/>
    </row>
    <row r="1047179" spans="1:20" s="19" customFormat="1" hidden="1" x14ac:dyDescent="0.4">
      <c r="A1047179" s="24"/>
      <c r="B1047179" s="26"/>
      <c r="C1047179" s="24"/>
      <c r="D1047179" s="21"/>
      <c r="T1047179" s="39"/>
    </row>
    <row r="1047180" spans="1:20" s="19" customFormat="1" hidden="1" x14ac:dyDescent="0.4">
      <c r="A1047180" s="24"/>
      <c r="B1047180" s="26"/>
      <c r="C1047180" s="24"/>
      <c r="D1047180" s="21"/>
      <c r="T1047180" s="39"/>
    </row>
    <row r="1047181" spans="1:20" s="19" customFormat="1" hidden="1" x14ac:dyDescent="0.4">
      <c r="A1047181" s="24"/>
      <c r="B1047181" s="26"/>
      <c r="C1047181" s="24"/>
      <c r="D1047181" s="21"/>
      <c r="T1047181" s="39"/>
    </row>
    <row r="1047182" spans="1:20" s="19" customFormat="1" hidden="1" x14ac:dyDescent="0.4">
      <c r="A1047182" s="24"/>
      <c r="B1047182" s="26"/>
      <c r="C1047182" s="24"/>
      <c r="D1047182" s="21"/>
      <c r="T1047182" s="39"/>
    </row>
    <row r="1047183" spans="1:20" s="19" customFormat="1" hidden="1" x14ac:dyDescent="0.4">
      <c r="A1047183" s="24"/>
      <c r="B1047183" s="26"/>
      <c r="C1047183" s="24"/>
      <c r="D1047183" s="21"/>
      <c r="T1047183" s="39"/>
    </row>
    <row r="1047184" spans="1:20" s="19" customFormat="1" hidden="1" x14ac:dyDescent="0.4">
      <c r="A1047184" s="24"/>
      <c r="B1047184" s="26"/>
      <c r="C1047184" s="24"/>
      <c r="D1047184" s="21"/>
      <c r="T1047184" s="39"/>
    </row>
    <row r="1047185" spans="1:20" s="19" customFormat="1" hidden="1" x14ac:dyDescent="0.4">
      <c r="A1047185" s="24"/>
      <c r="B1047185" s="26"/>
      <c r="C1047185" s="24"/>
      <c r="D1047185" s="21"/>
      <c r="T1047185" s="39"/>
    </row>
    <row r="1047186" spans="1:20" s="19" customFormat="1" hidden="1" x14ac:dyDescent="0.4">
      <c r="A1047186" s="24"/>
      <c r="B1047186" s="26"/>
      <c r="C1047186" s="24"/>
      <c r="D1047186" s="21"/>
      <c r="T1047186" s="39"/>
    </row>
    <row r="1047187" spans="1:20" s="19" customFormat="1" hidden="1" x14ac:dyDescent="0.4">
      <c r="A1047187" s="24"/>
      <c r="B1047187" s="26"/>
      <c r="C1047187" s="24"/>
      <c r="D1047187" s="21"/>
      <c r="T1047187" s="39"/>
    </row>
    <row r="1047188" spans="1:20" s="19" customFormat="1" hidden="1" x14ac:dyDescent="0.4">
      <c r="A1047188" s="24"/>
      <c r="B1047188" s="26"/>
      <c r="C1047188" s="24"/>
      <c r="D1047188" s="21"/>
      <c r="T1047188" s="39"/>
    </row>
    <row r="1047189" spans="1:20" s="19" customFormat="1" hidden="1" x14ac:dyDescent="0.4">
      <c r="A1047189" s="24"/>
      <c r="B1047189" s="26"/>
      <c r="C1047189" s="24"/>
      <c r="D1047189" s="21"/>
      <c r="T1047189" s="39"/>
    </row>
    <row r="1047190" spans="1:20" s="19" customFormat="1" hidden="1" x14ac:dyDescent="0.4">
      <c r="A1047190" s="24"/>
      <c r="B1047190" s="26"/>
      <c r="C1047190" s="24"/>
      <c r="D1047190" s="21"/>
      <c r="T1047190" s="39"/>
    </row>
    <row r="1047191" spans="1:20" s="19" customFormat="1" hidden="1" x14ac:dyDescent="0.4">
      <c r="A1047191" s="24"/>
      <c r="B1047191" s="26"/>
      <c r="C1047191" s="24"/>
      <c r="D1047191" s="21"/>
      <c r="T1047191" s="39"/>
    </row>
    <row r="1047192" spans="1:20" s="19" customFormat="1" hidden="1" x14ac:dyDescent="0.4">
      <c r="A1047192" s="24"/>
      <c r="B1047192" s="26"/>
      <c r="C1047192" s="24"/>
      <c r="D1047192" s="21"/>
      <c r="T1047192" s="39"/>
    </row>
    <row r="1047193" spans="1:20" s="19" customFormat="1" hidden="1" x14ac:dyDescent="0.4">
      <c r="A1047193" s="24"/>
      <c r="B1047193" s="26"/>
      <c r="C1047193" s="24"/>
      <c r="D1047193" s="21"/>
      <c r="T1047193" s="39"/>
    </row>
    <row r="1047194" spans="1:20" s="19" customFormat="1" hidden="1" x14ac:dyDescent="0.4">
      <c r="A1047194" s="24"/>
      <c r="B1047194" s="26"/>
      <c r="C1047194" s="24"/>
      <c r="D1047194" s="21"/>
      <c r="T1047194" s="39"/>
    </row>
    <row r="1047195" spans="1:20" s="19" customFormat="1" hidden="1" x14ac:dyDescent="0.4">
      <c r="A1047195" s="24"/>
      <c r="B1047195" s="26"/>
      <c r="C1047195" s="24"/>
      <c r="D1047195" s="21"/>
      <c r="T1047195" s="39"/>
    </row>
    <row r="1047196" spans="1:20" s="19" customFormat="1" hidden="1" x14ac:dyDescent="0.4">
      <c r="A1047196" s="24"/>
      <c r="B1047196" s="26"/>
      <c r="C1047196" s="24"/>
      <c r="D1047196" s="21"/>
      <c r="T1047196" s="39"/>
    </row>
    <row r="1047197" spans="1:20" s="19" customFormat="1" hidden="1" x14ac:dyDescent="0.4">
      <c r="A1047197" s="24"/>
      <c r="B1047197" s="26"/>
      <c r="C1047197" s="24"/>
      <c r="D1047197" s="21"/>
      <c r="T1047197" s="39"/>
    </row>
    <row r="1047198" spans="1:20" s="19" customFormat="1" hidden="1" x14ac:dyDescent="0.4">
      <c r="A1047198" s="24"/>
      <c r="B1047198" s="26"/>
      <c r="C1047198" s="24"/>
      <c r="D1047198" s="21"/>
      <c r="T1047198" s="39"/>
    </row>
    <row r="1047199" spans="1:20" s="19" customFormat="1" hidden="1" x14ac:dyDescent="0.4">
      <c r="A1047199" s="24"/>
      <c r="B1047199" s="26"/>
      <c r="C1047199" s="24"/>
      <c r="D1047199" s="21"/>
      <c r="T1047199" s="39"/>
    </row>
    <row r="1047200" spans="1:20" s="19" customFormat="1" hidden="1" x14ac:dyDescent="0.4">
      <c r="A1047200" s="24"/>
      <c r="B1047200" s="26"/>
      <c r="C1047200" s="24"/>
      <c r="D1047200" s="21"/>
      <c r="T1047200" s="39"/>
    </row>
    <row r="1047201" spans="1:20" s="19" customFormat="1" hidden="1" x14ac:dyDescent="0.4">
      <c r="A1047201" s="24"/>
      <c r="B1047201" s="26"/>
      <c r="C1047201" s="24"/>
      <c r="D1047201" s="21"/>
      <c r="T1047201" s="39"/>
    </row>
    <row r="1047202" spans="1:20" s="19" customFormat="1" hidden="1" x14ac:dyDescent="0.4">
      <c r="A1047202" s="24"/>
      <c r="B1047202" s="26"/>
      <c r="C1047202" s="24"/>
      <c r="D1047202" s="21"/>
      <c r="T1047202" s="39"/>
    </row>
    <row r="1047203" spans="1:20" s="19" customFormat="1" hidden="1" x14ac:dyDescent="0.4">
      <c r="A1047203" s="24"/>
      <c r="B1047203" s="26"/>
      <c r="C1047203" s="24"/>
      <c r="D1047203" s="21"/>
      <c r="T1047203" s="39"/>
    </row>
    <row r="1047204" spans="1:20" s="19" customFormat="1" hidden="1" x14ac:dyDescent="0.4">
      <c r="A1047204" s="24"/>
      <c r="B1047204" s="26"/>
      <c r="C1047204" s="24"/>
      <c r="D1047204" s="21"/>
      <c r="T1047204" s="39"/>
    </row>
    <row r="1047205" spans="1:20" s="19" customFormat="1" hidden="1" x14ac:dyDescent="0.4">
      <c r="A1047205" s="24"/>
      <c r="B1047205" s="26"/>
      <c r="C1047205" s="24"/>
      <c r="D1047205" s="21"/>
      <c r="T1047205" s="39"/>
    </row>
    <row r="1047206" spans="1:20" s="19" customFormat="1" hidden="1" x14ac:dyDescent="0.4">
      <c r="A1047206" s="24"/>
      <c r="B1047206" s="26"/>
      <c r="C1047206" s="24"/>
      <c r="D1047206" s="21"/>
      <c r="T1047206" s="39"/>
    </row>
    <row r="1047207" spans="1:20" s="19" customFormat="1" hidden="1" x14ac:dyDescent="0.4">
      <c r="A1047207" s="24"/>
      <c r="B1047207" s="26"/>
      <c r="C1047207" s="24"/>
      <c r="D1047207" s="21"/>
      <c r="T1047207" s="39"/>
    </row>
    <row r="1047208" spans="1:20" s="19" customFormat="1" hidden="1" x14ac:dyDescent="0.4">
      <c r="A1047208" s="24"/>
      <c r="B1047208" s="26"/>
      <c r="C1047208" s="24"/>
      <c r="D1047208" s="21"/>
      <c r="T1047208" s="39"/>
    </row>
    <row r="1047209" spans="1:20" s="19" customFormat="1" hidden="1" x14ac:dyDescent="0.4">
      <c r="A1047209" s="24"/>
      <c r="B1047209" s="26"/>
      <c r="C1047209" s="24"/>
      <c r="D1047209" s="21"/>
      <c r="T1047209" s="39"/>
    </row>
    <row r="1047210" spans="1:20" s="19" customFormat="1" hidden="1" x14ac:dyDescent="0.4">
      <c r="A1047210" s="24"/>
      <c r="B1047210" s="26"/>
      <c r="C1047210" s="24"/>
      <c r="D1047210" s="21"/>
      <c r="T1047210" s="39"/>
    </row>
    <row r="1047211" spans="1:20" s="19" customFormat="1" hidden="1" x14ac:dyDescent="0.4">
      <c r="A1047211" s="24"/>
      <c r="B1047211" s="26"/>
      <c r="C1047211" s="24"/>
      <c r="D1047211" s="21"/>
      <c r="T1047211" s="39"/>
    </row>
    <row r="1047212" spans="1:20" s="19" customFormat="1" hidden="1" x14ac:dyDescent="0.4">
      <c r="A1047212" s="24"/>
      <c r="B1047212" s="26"/>
      <c r="C1047212" s="24"/>
      <c r="D1047212" s="21"/>
      <c r="T1047212" s="39"/>
    </row>
    <row r="1047213" spans="1:20" s="19" customFormat="1" hidden="1" x14ac:dyDescent="0.4">
      <c r="A1047213" s="24"/>
      <c r="B1047213" s="26"/>
      <c r="C1047213" s="24"/>
      <c r="D1047213" s="21"/>
      <c r="T1047213" s="39"/>
    </row>
    <row r="1047214" spans="1:20" s="19" customFormat="1" hidden="1" x14ac:dyDescent="0.4">
      <c r="A1047214" s="24"/>
      <c r="B1047214" s="26"/>
      <c r="C1047214" s="24"/>
      <c r="D1047214" s="21"/>
      <c r="T1047214" s="39"/>
    </row>
    <row r="1047215" spans="1:20" s="19" customFormat="1" hidden="1" x14ac:dyDescent="0.4">
      <c r="A1047215" s="24"/>
      <c r="B1047215" s="26"/>
      <c r="C1047215" s="24"/>
      <c r="D1047215" s="21"/>
      <c r="T1047215" s="39"/>
    </row>
    <row r="1047216" spans="1:20" s="19" customFormat="1" hidden="1" x14ac:dyDescent="0.4">
      <c r="A1047216" s="24"/>
      <c r="B1047216" s="26"/>
      <c r="C1047216" s="24"/>
      <c r="D1047216" s="21"/>
      <c r="T1047216" s="39"/>
    </row>
    <row r="1047217" spans="1:20" s="19" customFormat="1" hidden="1" x14ac:dyDescent="0.4">
      <c r="A1047217" s="24"/>
      <c r="B1047217" s="26"/>
      <c r="C1047217" s="24"/>
      <c r="D1047217" s="21"/>
      <c r="T1047217" s="39"/>
    </row>
    <row r="1047218" spans="1:20" s="19" customFormat="1" hidden="1" x14ac:dyDescent="0.4">
      <c r="A1047218" s="24"/>
      <c r="B1047218" s="26"/>
      <c r="C1047218" s="24"/>
      <c r="D1047218" s="21"/>
      <c r="T1047218" s="39"/>
    </row>
    <row r="1047219" spans="1:20" s="19" customFormat="1" hidden="1" x14ac:dyDescent="0.4">
      <c r="A1047219" s="24"/>
      <c r="B1047219" s="26"/>
      <c r="C1047219" s="24"/>
      <c r="D1047219" s="21"/>
      <c r="T1047219" s="39"/>
    </row>
    <row r="1047220" spans="1:20" s="19" customFormat="1" hidden="1" x14ac:dyDescent="0.4">
      <c r="A1047220" s="24"/>
      <c r="B1047220" s="26"/>
      <c r="C1047220" s="24"/>
      <c r="D1047220" s="21"/>
      <c r="T1047220" s="39"/>
    </row>
    <row r="1047221" spans="1:20" s="19" customFormat="1" hidden="1" x14ac:dyDescent="0.4">
      <c r="A1047221" s="24"/>
      <c r="B1047221" s="26"/>
      <c r="C1047221" s="24"/>
      <c r="D1047221" s="21"/>
      <c r="T1047221" s="39"/>
    </row>
    <row r="1047222" spans="1:20" s="19" customFormat="1" hidden="1" x14ac:dyDescent="0.4">
      <c r="A1047222" s="24"/>
      <c r="B1047222" s="26"/>
      <c r="C1047222" s="24"/>
      <c r="D1047222" s="21"/>
      <c r="T1047222" s="39"/>
    </row>
    <row r="1047223" spans="1:20" s="19" customFormat="1" hidden="1" x14ac:dyDescent="0.4">
      <c r="A1047223" s="24"/>
      <c r="B1047223" s="26"/>
      <c r="C1047223" s="24"/>
      <c r="D1047223" s="21"/>
      <c r="T1047223" s="39"/>
    </row>
    <row r="1047224" spans="1:20" s="19" customFormat="1" hidden="1" x14ac:dyDescent="0.4">
      <c r="A1047224" s="24"/>
      <c r="B1047224" s="26"/>
      <c r="C1047224" s="24"/>
      <c r="D1047224" s="21"/>
      <c r="T1047224" s="39"/>
    </row>
    <row r="1047225" spans="1:20" s="19" customFormat="1" hidden="1" x14ac:dyDescent="0.4">
      <c r="A1047225" s="24"/>
      <c r="B1047225" s="26"/>
      <c r="C1047225" s="24"/>
      <c r="D1047225" s="21"/>
      <c r="T1047225" s="39"/>
    </row>
    <row r="1047226" spans="1:20" s="19" customFormat="1" hidden="1" x14ac:dyDescent="0.4">
      <c r="A1047226" s="24"/>
      <c r="B1047226" s="26"/>
      <c r="C1047226" s="24"/>
      <c r="D1047226" s="21"/>
      <c r="T1047226" s="39"/>
    </row>
    <row r="1047227" spans="1:20" s="19" customFormat="1" hidden="1" x14ac:dyDescent="0.4">
      <c r="A1047227" s="24"/>
      <c r="B1047227" s="26"/>
      <c r="C1047227" s="24"/>
      <c r="D1047227" s="21"/>
      <c r="T1047227" s="39"/>
    </row>
    <row r="1047228" spans="1:20" s="19" customFormat="1" hidden="1" x14ac:dyDescent="0.4">
      <c r="A1047228" s="24"/>
      <c r="B1047228" s="26"/>
      <c r="C1047228" s="24"/>
      <c r="D1047228" s="21"/>
      <c r="T1047228" s="39"/>
    </row>
    <row r="1047229" spans="1:20" s="19" customFormat="1" hidden="1" x14ac:dyDescent="0.4">
      <c r="A1047229" s="24"/>
      <c r="B1047229" s="26"/>
      <c r="C1047229" s="24"/>
      <c r="D1047229" s="21"/>
      <c r="T1047229" s="39"/>
    </row>
    <row r="1047230" spans="1:20" s="19" customFormat="1" hidden="1" x14ac:dyDescent="0.4">
      <c r="A1047230" s="24"/>
      <c r="B1047230" s="26"/>
      <c r="C1047230" s="24"/>
      <c r="D1047230" s="21"/>
      <c r="T1047230" s="39"/>
    </row>
    <row r="1047231" spans="1:20" s="19" customFormat="1" hidden="1" x14ac:dyDescent="0.4">
      <c r="A1047231" s="24"/>
      <c r="B1047231" s="26"/>
      <c r="C1047231" s="24"/>
      <c r="D1047231" s="21"/>
      <c r="T1047231" s="39"/>
    </row>
    <row r="1047232" spans="1:20" s="19" customFormat="1" hidden="1" x14ac:dyDescent="0.4">
      <c r="A1047232" s="24"/>
      <c r="B1047232" s="26"/>
      <c r="C1047232" s="24"/>
      <c r="D1047232" s="21"/>
      <c r="T1047232" s="39"/>
    </row>
    <row r="1047233" spans="1:20" s="19" customFormat="1" hidden="1" x14ac:dyDescent="0.4">
      <c r="A1047233" s="24"/>
      <c r="B1047233" s="26"/>
      <c r="C1047233" s="24"/>
      <c r="D1047233" s="21"/>
      <c r="T1047233" s="39"/>
    </row>
    <row r="1047234" spans="1:20" s="19" customFormat="1" hidden="1" x14ac:dyDescent="0.4">
      <c r="A1047234" s="24"/>
      <c r="B1047234" s="26"/>
      <c r="C1047234" s="24"/>
      <c r="D1047234" s="21"/>
      <c r="T1047234" s="39"/>
    </row>
    <row r="1047235" spans="1:20" s="19" customFormat="1" hidden="1" x14ac:dyDescent="0.4">
      <c r="A1047235" s="24"/>
      <c r="B1047235" s="26"/>
      <c r="C1047235" s="24"/>
      <c r="D1047235" s="21"/>
      <c r="T1047235" s="39"/>
    </row>
    <row r="1047236" spans="1:20" s="19" customFormat="1" hidden="1" x14ac:dyDescent="0.4">
      <c r="A1047236" s="24"/>
      <c r="B1047236" s="26"/>
      <c r="C1047236" s="24"/>
      <c r="D1047236" s="21"/>
      <c r="T1047236" s="39"/>
    </row>
    <row r="1047237" spans="1:20" s="19" customFormat="1" hidden="1" x14ac:dyDescent="0.4">
      <c r="A1047237" s="24"/>
      <c r="B1047237" s="26"/>
      <c r="C1047237" s="24"/>
      <c r="D1047237" s="21"/>
      <c r="T1047237" s="39"/>
    </row>
    <row r="1047238" spans="1:20" s="19" customFormat="1" hidden="1" x14ac:dyDescent="0.4">
      <c r="A1047238" s="24"/>
      <c r="B1047238" s="26"/>
      <c r="C1047238" s="24"/>
      <c r="D1047238" s="21"/>
      <c r="T1047238" s="39"/>
    </row>
    <row r="1047239" spans="1:20" s="19" customFormat="1" hidden="1" x14ac:dyDescent="0.4">
      <c r="A1047239" s="24"/>
      <c r="B1047239" s="26"/>
      <c r="C1047239" s="24"/>
      <c r="D1047239" s="21"/>
      <c r="T1047239" s="39"/>
    </row>
    <row r="1047240" spans="1:20" s="19" customFormat="1" hidden="1" x14ac:dyDescent="0.4">
      <c r="A1047240" s="24"/>
      <c r="B1047240" s="26"/>
      <c r="C1047240" s="24"/>
      <c r="D1047240" s="21"/>
      <c r="T1047240" s="39"/>
    </row>
    <row r="1047241" spans="1:20" s="19" customFormat="1" hidden="1" x14ac:dyDescent="0.4">
      <c r="A1047241" s="24"/>
      <c r="B1047241" s="26"/>
      <c r="C1047241" s="24"/>
      <c r="D1047241" s="21"/>
      <c r="T1047241" s="39"/>
    </row>
    <row r="1047242" spans="1:20" s="19" customFormat="1" hidden="1" x14ac:dyDescent="0.4">
      <c r="A1047242" s="24"/>
      <c r="B1047242" s="26"/>
      <c r="C1047242" s="24"/>
      <c r="D1047242" s="21"/>
      <c r="T1047242" s="39"/>
    </row>
    <row r="1047243" spans="1:20" s="19" customFormat="1" hidden="1" x14ac:dyDescent="0.4">
      <c r="A1047243" s="24"/>
      <c r="B1047243" s="26"/>
      <c r="C1047243" s="24"/>
      <c r="D1047243" s="21"/>
      <c r="T1047243" s="39"/>
    </row>
    <row r="1047244" spans="1:20" s="19" customFormat="1" hidden="1" x14ac:dyDescent="0.4">
      <c r="A1047244" s="24"/>
      <c r="B1047244" s="26"/>
      <c r="C1047244" s="24"/>
      <c r="D1047244" s="21"/>
      <c r="T1047244" s="39"/>
    </row>
    <row r="1047245" spans="1:20" s="19" customFormat="1" hidden="1" x14ac:dyDescent="0.4">
      <c r="A1047245" s="24"/>
      <c r="B1047245" s="26"/>
      <c r="C1047245" s="24"/>
      <c r="D1047245" s="21"/>
      <c r="T1047245" s="39"/>
    </row>
    <row r="1047246" spans="1:20" s="19" customFormat="1" hidden="1" x14ac:dyDescent="0.4">
      <c r="A1047246" s="24"/>
      <c r="B1047246" s="26"/>
      <c r="C1047246" s="24"/>
      <c r="D1047246" s="21"/>
      <c r="T1047246" s="39"/>
    </row>
    <row r="1047247" spans="1:20" s="19" customFormat="1" hidden="1" x14ac:dyDescent="0.4">
      <c r="A1047247" s="24"/>
      <c r="B1047247" s="26"/>
      <c r="C1047247" s="24"/>
      <c r="D1047247" s="21"/>
      <c r="T1047247" s="39"/>
    </row>
    <row r="1047248" spans="1:20" s="19" customFormat="1" hidden="1" x14ac:dyDescent="0.4">
      <c r="A1047248" s="24"/>
      <c r="B1047248" s="26"/>
      <c r="C1047248" s="24"/>
      <c r="D1047248" s="21"/>
      <c r="T1047248" s="39"/>
    </row>
    <row r="1047249" spans="1:20" s="19" customFormat="1" hidden="1" x14ac:dyDescent="0.4">
      <c r="A1047249" s="24"/>
      <c r="B1047249" s="26"/>
      <c r="C1047249" s="24"/>
      <c r="D1047249" s="21"/>
      <c r="T1047249" s="39"/>
    </row>
    <row r="1047250" spans="1:20" s="19" customFormat="1" hidden="1" x14ac:dyDescent="0.4">
      <c r="A1047250" s="24"/>
      <c r="B1047250" s="26"/>
      <c r="C1047250" s="24"/>
      <c r="D1047250" s="21"/>
      <c r="T1047250" s="39"/>
    </row>
    <row r="1047251" spans="1:20" s="19" customFormat="1" hidden="1" x14ac:dyDescent="0.4">
      <c r="A1047251" s="24"/>
      <c r="B1047251" s="26"/>
      <c r="C1047251" s="24"/>
      <c r="D1047251" s="21"/>
      <c r="T1047251" s="39"/>
    </row>
    <row r="1047252" spans="1:20" s="19" customFormat="1" hidden="1" x14ac:dyDescent="0.4">
      <c r="A1047252" s="24"/>
      <c r="B1047252" s="26"/>
      <c r="C1047252" s="24"/>
      <c r="D1047252" s="21"/>
      <c r="T1047252" s="39"/>
    </row>
    <row r="1047253" spans="1:20" s="19" customFormat="1" hidden="1" x14ac:dyDescent="0.4">
      <c r="A1047253" s="24"/>
      <c r="B1047253" s="26"/>
      <c r="C1047253" s="24"/>
      <c r="D1047253" s="21"/>
      <c r="T1047253" s="39"/>
    </row>
    <row r="1047254" spans="1:20" s="19" customFormat="1" hidden="1" x14ac:dyDescent="0.4">
      <c r="A1047254" s="24"/>
      <c r="B1047254" s="26"/>
      <c r="C1047254" s="24"/>
      <c r="D1047254" s="21"/>
      <c r="T1047254" s="39"/>
    </row>
    <row r="1047255" spans="1:20" s="19" customFormat="1" hidden="1" x14ac:dyDescent="0.4">
      <c r="A1047255" s="24"/>
      <c r="B1047255" s="26"/>
      <c r="C1047255" s="24"/>
      <c r="D1047255" s="21"/>
      <c r="T1047255" s="39"/>
    </row>
    <row r="1047256" spans="1:20" s="19" customFormat="1" hidden="1" x14ac:dyDescent="0.4">
      <c r="A1047256" s="24"/>
      <c r="B1047256" s="26"/>
      <c r="C1047256" s="24"/>
      <c r="D1047256" s="21"/>
      <c r="T1047256" s="39"/>
    </row>
    <row r="1047257" spans="1:20" s="19" customFormat="1" hidden="1" x14ac:dyDescent="0.4">
      <c r="A1047257" s="24"/>
      <c r="B1047257" s="26"/>
      <c r="C1047257" s="24"/>
      <c r="D1047257" s="21"/>
      <c r="T1047257" s="39"/>
    </row>
    <row r="1047258" spans="1:20" s="19" customFormat="1" hidden="1" x14ac:dyDescent="0.4">
      <c r="A1047258" s="24"/>
      <c r="B1047258" s="26"/>
      <c r="C1047258" s="24"/>
      <c r="D1047258" s="21"/>
      <c r="T1047258" s="39"/>
    </row>
    <row r="1047259" spans="1:20" s="19" customFormat="1" hidden="1" x14ac:dyDescent="0.4">
      <c r="A1047259" s="24"/>
      <c r="B1047259" s="26"/>
      <c r="C1047259" s="24"/>
      <c r="D1047259" s="21"/>
      <c r="T1047259" s="39"/>
    </row>
    <row r="1047260" spans="1:20" s="19" customFormat="1" hidden="1" x14ac:dyDescent="0.4">
      <c r="A1047260" s="24"/>
      <c r="B1047260" s="26"/>
      <c r="C1047260" s="24"/>
      <c r="D1047260" s="21"/>
      <c r="T1047260" s="39"/>
    </row>
    <row r="1047261" spans="1:20" s="19" customFormat="1" hidden="1" x14ac:dyDescent="0.4">
      <c r="A1047261" s="24"/>
      <c r="B1047261" s="26"/>
      <c r="C1047261" s="24"/>
      <c r="D1047261" s="21"/>
      <c r="T1047261" s="39"/>
    </row>
    <row r="1047262" spans="1:20" s="19" customFormat="1" hidden="1" x14ac:dyDescent="0.4">
      <c r="A1047262" s="24"/>
      <c r="B1047262" s="26"/>
      <c r="C1047262" s="24"/>
      <c r="D1047262" s="21"/>
      <c r="T1047262" s="39"/>
    </row>
    <row r="1047263" spans="1:20" s="19" customFormat="1" hidden="1" x14ac:dyDescent="0.4">
      <c r="A1047263" s="24"/>
      <c r="B1047263" s="26"/>
      <c r="C1047263" s="24"/>
      <c r="D1047263" s="21"/>
      <c r="T1047263" s="39"/>
    </row>
    <row r="1047264" spans="1:20" s="19" customFormat="1" hidden="1" x14ac:dyDescent="0.4">
      <c r="A1047264" s="24"/>
      <c r="B1047264" s="26"/>
      <c r="C1047264" s="24"/>
      <c r="D1047264" s="21"/>
      <c r="T1047264" s="39"/>
    </row>
    <row r="1047265" spans="1:20" s="19" customFormat="1" hidden="1" x14ac:dyDescent="0.4">
      <c r="A1047265" s="24"/>
      <c r="B1047265" s="26"/>
      <c r="C1047265" s="24"/>
      <c r="D1047265" s="21"/>
      <c r="T1047265" s="39"/>
    </row>
    <row r="1047266" spans="1:20" s="19" customFormat="1" hidden="1" x14ac:dyDescent="0.4">
      <c r="A1047266" s="24"/>
      <c r="B1047266" s="26"/>
      <c r="C1047266" s="24"/>
      <c r="D1047266" s="21"/>
      <c r="T1047266" s="39"/>
    </row>
    <row r="1047267" spans="1:20" s="19" customFormat="1" hidden="1" x14ac:dyDescent="0.4">
      <c r="A1047267" s="24"/>
      <c r="B1047267" s="26"/>
      <c r="C1047267" s="24"/>
      <c r="D1047267" s="21"/>
      <c r="T1047267" s="39"/>
    </row>
    <row r="1047268" spans="1:20" s="19" customFormat="1" hidden="1" x14ac:dyDescent="0.4">
      <c r="A1047268" s="24"/>
      <c r="B1047268" s="26"/>
      <c r="C1047268" s="24"/>
      <c r="D1047268" s="21"/>
      <c r="T1047268" s="39"/>
    </row>
    <row r="1047269" spans="1:20" s="19" customFormat="1" hidden="1" x14ac:dyDescent="0.4">
      <c r="A1047269" s="24"/>
      <c r="B1047269" s="26"/>
      <c r="C1047269" s="24"/>
      <c r="D1047269" s="21"/>
      <c r="T1047269" s="39"/>
    </row>
    <row r="1047270" spans="1:20" s="19" customFormat="1" hidden="1" x14ac:dyDescent="0.4">
      <c r="A1047270" s="24"/>
      <c r="B1047270" s="26"/>
      <c r="C1047270" s="24"/>
      <c r="D1047270" s="21"/>
      <c r="T1047270" s="39"/>
    </row>
    <row r="1047271" spans="1:20" s="19" customFormat="1" hidden="1" x14ac:dyDescent="0.4">
      <c r="A1047271" s="24"/>
      <c r="B1047271" s="26"/>
      <c r="C1047271" s="24"/>
      <c r="D1047271" s="21"/>
      <c r="T1047271" s="39"/>
    </row>
    <row r="1047272" spans="1:20" s="19" customFormat="1" hidden="1" x14ac:dyDescent="0.4">
      <c r="A1047272" s="24"/>
      <c r="B1047272" s="26"/>
      <c r="C1047272" s="24"/>
      <c r="D1047272" s="21"/>
      <c r="T1047272" s="39"/>
    </row>
    <row r="1047273" spans="1:20" s="19" customFormat="1" hidden="1" x14ac:dyDescent="0.4">
      <c r="A1047273" s="24"/>
      <c r="B1047273" s="26"/>
      <c r="C1047273" s="24"/>
      <c r="D1047273" s="21"/>
      <c r="T1047273" s="39"/>
    </row>
    <row r="1047274" spans="1:20" s="19" customFormat="1" hidden="1" x14ac:dyDescent="0.4">
      <c r="A1047274" s="24"/>
      <c r="B1047274" s="26"/>
      <c r="C1047274" s="24"/>
      <c r="D1047274" s="21"/>
      <c r="T1047274" s="39"/>
    </row>
    <row r="1047275" spans="1:20" s="19" customFormat="1" hidden="1" x14ac:dyDescent="0.4">
      <c r="A1047275" s="24"/>
      <c r="B1047275" s="26"/>
      <c r="C1047275" s="24"/>
      <c r="D1047275" s="21"/>
      <c r="T1047275" s="39"/>
    </row>
    <row r="1047276" spans="1:20" s="19" customFormat="1" hidden="1" x14ac:dyDescent="0.4">
      <c r="A1047276" s="24"/>
      <c r="B1047276" s="26"/>
      <c r="C1047276" s="24"/>
      <c r="D1047276" s="21"/>
      <c r="T1047276" s="39"/>
    </row>
    <row r="1047277" spans="1:20" s="19" customFormat="1" hidden="1" x14ac:dyDescent="0.4">
      <c r="A1047277" s="24"/>
      <c r="B1047277" s="26"/>
      <c r="C1047277" s="24"/>
      <c r="D1047277" s="21"/>
      <c r="T1047277" s="39"/>
    </row>
    <row r="1047278" spans="1:20" s="19" customFormat="1" hidden="1" x14ac:dyDescent="0.4">
      <c r="A1047278" s="24"/>
      <c r="B1047278" s="26"/>
      <c r="C1047278" s="24"/>
      <c r="D1047278" s="21"/>
      <c r="T1047278" s="39"/>
    </row>
    <row r="1047279" spans="1:20" s="19" customFormat="1" hidden="1" x14ac:dyDescent="0.4">
      <c r="A1047279" s="24"/>
      <c r="B1047279" s="26"/>
      <c r="C1047279" s="24"/>
      <c r="D1047279" s="21"/>
      <c r="T1047279" s="39"/>
    </row>
    <row r="1047280" spans="1:20" s="19" customFormat="1" hidden="1" x14ac:dyDescent="0.4">
      <c r="A1047280" s="24"/>
      <c r="B1047280" s="26"/>
      <c r="C1047280" s="24"/>
      <c r="D1047280" s="21"/>
      <c r="T1047280" s="39"/>
    </row>
    <row r="1047281" spans="1:20" s="19" customFormat="1" hidden="1" x14ac:dyDescent="0.4">
      <c r="A1047281" s="24"/>
      <c r="B1047281" s="26"/>
      <c r="C1047281" s="24"/>
      <c r="D1047281" s="21"/>
      <c r="T1047281" s="39"/>
    </row>
    <row r="1047282" spans="1:20" s="19" customFormat="1" hidden="1" x14ac:dyDescent="0.4">
      <c r="A1047282" s="24"/>
      <c r="B1047282" s="26"/>
      <c r="C1047282" s="24"/>
      <c r="D1047282" s="21"/>
      <c r="T1047282" s="39"/>
    </row>
    <row r="1047283" spans="1:20" s="19" customFormat="1" hidden="1" x14ac:dyDescent="0.4">
      <c r="A1047283" s="24"/>
      <c r="B1047283" s="26"/>
      <c r="C1047283" s="24"/>
      <c r="D1047283" s="21"/>
      <c r="T1047283" s="39"/>
    </row>
    <row r="1047284" spans="1:20" s="19" customFormat="1" hidden="1" x14ac:dyDescent="0.4">
      <c r="A1047284" s="24"/>
      <c r="B1047284" s="26"/>
      <c r="C1047284" s="24"/>
      <c r="D1047284" s="21"/>
      <c r="T1047284" s="39"/>
    </row>
    <row r="1047285" spans="1:20" s="19" customFormat="1" hidden="1" x14ac:dyDescent="0.4">
      <c r="A1047285" s="24"/>
      <c r="B1047285" s="26"/>
      <c r="C1047285" s="24"/>
      <c r="D1047285" s="21"/>
      <c r="T1047285" s="39"/>
    </row>
    <row r="1047286" spans="1:20" s="19" customFormat="1" hidden="1" x14ac:dyDescent="0.4">
      <c r="A1047286" s="24"/>
      <c r="B1047286" s="26"/>
      <c r="C1047286" s="24"/>
      <c r="D1047286" s="21"/>
      <c r="T1047286" s="39"/>
    </row>
    <row r="1047287" spans="1:20" s="19" customFormat="1" hidden="1" x14ac:dyDescent="0.4">
      <c r="A1047287" s="24"/>
      <c r="B1047287" s="26"/>
      <c r="C1047287" s="24"/>
      <c r="D1047287" s="21"/>
      <c r="T1047287" s="39"/>
    </row>
    <row r="1047288" spans="1:20" s="19" customFormat="1" hidden="1" x14ac:dyDescent="0.4">
      <c r="A1047288" s="24"/>
      <c r="B1047288" s="26"/>
      <c r="C1047288" s="24"/>
      <c r="D1047288" s="21"/>
      <c r="T1047288" s="39"/>
    </row>
    <row r="1047289" spans="1:20" s="19" customFormat="1" hidden="1" x14ac:dyDescent="0.4">
      <c r="A1047289" s="24"/>
      <c r="B1047289" s="26"/>
      <c r="C1047289" s="24"/>
      <c r="D1047289" s="21"/>
      <c r="T1047289" s="39"/>
    </row>
    <row r="1047290" spans="1:20" s="19" customFormat="1" hidden="1" x14ac:dyDescent="0.4">
      <c r="A1047290" s="24"/>
      <c r="B1047290" s="26"/>
      <c r="C1047290" s="24"/>
      <c r="D1047290" s="21"/>
      <c r="T1047290" s="39"/>
    </row>
    <row r="1047291" spans="1:20" s="19" customFormat="1" hidden="1" x14ac:dyDescent="0.4">
      <c r="A1047291" s="24"/>
      <c r="B1047291" s="26"/>
      <c r="C1047291" s="24"/>
      <c r="D1047291" s="21"/>
      <c r="T1047291" s="39"/>
    </row>
    <row r="1047292" spans="1:20" s="19" customFormat="1" hidden="1" x14ac:dyDescent="0.4">
      <c r="A1047292" s="24"/>
      <c r="B1047292" s="26"/>
      <c r="C1047292" s="24"/>
      <c r="D1047292" s="21"/>
      <c r="T1047292" s="39"/>
    </row>
    <row r="1047293" spans="1:20" s="19" customFormat="1" hidden="1" x14ac:dyDescent="0.4">
      <c r="A1047293" s="24"/>
      <c r="B1047293" s="26"/>
      <c r="C1047293" s="24"/>
      <c r="D1047293" s="21"/>
      <c r="T1047293" s="39"/>
    </row>
    <row r="1047294" spans="1:20" s="19" customFormat="1" hidden="1" x14ac:dyDescent="0.4">
      <c r="A1047294" s="24"/>
      <c r="B1047294" s="26"/>
      <c r="C1047294" s="24"/>
      <c r="D1047294" s="21"/>
      <c r="T1047294" s="39"/>
    </row>
    <row r="1047295" spans="1:20" s="19" customFormat="1" hidden="1" x14ac:dyDescent="0.4">
      <c r="A1047295" s="24"/>
      <c r="B1047295" s="26"/>
      <c r="C1047295" s="24"/>
      <c r="D1047295" s="21"/>
      <c r="T1047295" s="39"/>
    </row>
    <row r="1047296" spans="1:20" s="19" customFormat="1" hidden="1" x14ac:dyDescent="0.4">
      <c r="A1047296" s="24"/>
      <c r="B1047296" s="26"/>
      <c r="C1047296" s="24"/>
      <c r="D1047296" s="21"/>
      <c r="T1047296" s="39"/>
    </row>
    <row r="1047297" spans="1:20" s="19" customFormat="1" hidden="1" x14ac:dyDescent="0.4">
      <c r="A1047297" s="24"/>
      <c r="B1047297" s="26"/>
      <c r="C1047297" s="24"/>
      <c r="D1047297" s="21"/>
      <c r="T1047297" s="39"/>
    </row>
    <row r="1047298" spans="1:20" s="19" customFormat="1" hidden="1" x14ac:dyDescent="0.4">
      <c r="A1047298" s="24"/>
      <c r="B1047298" s="26"/>
      <c r="C1047298" s="24"/>
      <c r="D1047298" s="21"/>
      <c r="T1047298" s="39"/>
    </row>
    <row r="1047299" spans="1:20" s="19" customFormat="1" hidden="1" x14ac:dyDescent="0.4">
      <c r="A1047299" s="24"/>
      <c r="B1047299" s="26"/>
      <c r="C1047299" s="24"/>
      <c r="D1047299" s="21"/>
      <c r="T1047299" s="39"/>
    </row>
    <row r="1047300" spans="1:20" s="19" customFormat="1" hidden="1" x14ac:dyDescent="0.4">
      <c r="A1047300" s="24"/>
      <c r="B1047300" s="26"/>
      <c r="C1047300" s="24"/>
      <c r="D1047300" s="21"/>
      <c r="T1047300" s="39"/>
    </row>
    <row r="1047301" spans="1:20" s="19" customFormat="1" hidden="1" x14ac:dyDescent="0.4">
      <c r="A1047301" s="24"/>
      <c r="B1047301" s="26"/>
      <c r="C1047301" s="24"/>
      <c r="D1047301" s="21"/>
      <c r="T1047301" s="39"/>
    </row>
    <row r="1047302" spans="1:20" s="19" customFormat="1" hidden="1" x14ac:dyDescent="0.4">
      <c r="A1047302" s="24"/>
      <c r="B1047302" s="26"/>
      <c r="C1047302" s="24"/>
      <c r="D1047302" s="21"/>
      <c r="T1047302" s="39"/>
    </row>
    <row r="1047303" spans="1:20" s="19" customFormat="1" hidden="1" x14ac:dyDescent="0.4">
      <c r="A1047303" s="24"/>
      <c r="B1047303" s="26"/>
      <c r="C1047303" s="24"/>
      <c r="D1047303" s="21"/>
      <c r="T1047303" s="39"/>
    </row>
    <row r="1047304" spans="1:20" s="19" customFormat="1" hidden="1" x14ac:dyDescent="0.4">
      <c r="A1047304" s="24"/>
      <c r="B1047304" s="26"/>
      <c r="C1047304" s="24"/>
      <c r="D1047304" s="21"/>
      <c r="T1047304" s="39"/>
    </row>
    <row r="1047305" spans="1:20" s="19" customFormat="1" hidden="1" x14ac:dyDescent="0.4">
      <c r="A1047305" s="24"/>
      <c r="B1047305" s="26"/>
      <c r="C1047305" s="24"/>
      <c r="D1047305" s="21"/>
      <c r="T1047305" s="39"/>
    </row>
    <row r="1047306" spans="1:20" s="19" customFormat="1" hidden="1" x14ac:dyDescent="0.4">
      <c r="A1047306" s="24"/>
      <c r="B1047306" s="26"/>
      <c r="C1047306" s="24"/>
      <c r="D1047306" s="21"/>
      <c r="T1047306" s="39"/>
    </row>
    <row r="1047307" spans="1:20" s="19" customFormat="1" hidden="1" x14ac:dyDescent="0.4">
      <c r="A1047307" s="24"/>
      <c r="B1047307" s="26"/>
      <c r="C1047307" s="24"/>
      <c r="D1047307" s="21"/>
      <c r="T1047307" s="39"/>
    </row>
    <row r="1047308" spans="1:20" s="19" customFormat="1" hidden="1" x14ac:dyDescent="0.4">
      <c r="A1047308" s="24"/>
      <c r="B1047308" s="26"/>
      <c r="C1047308" s="24"/>
      <c r="D1047308" s="21"/>
      <c r="T1047308" s="39"/>
    </row>
    <row r="1047309" spans="1:20" s="19" customFormat="1" hidden="1" x14ac:dyDescent="0.4">
      <c r="A1047309" s="24"/>
      <c r="B1047309" s="26"/>
      <c r="C1047309" s="24"/>
      <c r="D1047309" s="21"/>
      <c r="T1047309" s="39"/>
    </row>
    <row r="1047310" spans="1:20" s="19" customFormat="1" hidden="1" x14ac:dyDescent="0.4">
      <c r="A1047310" s="24"/>
      <c r="B1047310" s="26"/>
      <c r="C1047310" s="24"/>
      <c r="D1047310" s="21"/>
      <c r="T1047310" s="39"/>
    </row>
    <row r="1047311" spans="1:20" s="19" customFormat="1" hidden="1" x14ac:dyDescent="0.4">
      <c r="A1047311" s="24"/>
      <c r="B1047311" s="26"/>
      <c r="C1047311" s="24"/>
      <c r="D1047311" s="21"/>
      <c r="T1047311" s="39"/>
    </row>
    <row r="1047312" spans="1:20" s="19" customFormat="1" hidden="1" x14ac:dyDescent="0.4">
      <c r="A1047312" s="24"/>
      <c r="B1047312" s="26"/>
      <c r="C1047312" s="24"/>
      <c r="D1047312" s="21"/>
      <c r="T1047312" s="39"/>
    </row>
    <row r="1047313" spans="1:20" s="19" customFormat="1" hidden="1" x14ac:dyDescent="0.4">
      <c r="A1047313" s="24"/>
      <c r="B1047313" s="26"/>
      <c r="C1047313" s="24"/>
      <c r="D1047313" s="21"/>
      <c r="T1047313" s="39"/>
    </row>
    <row r="1047314" spans="1:20" s="19" customFormat="1" hidden="1" x14ac:dyDescent="0.4">
      <c r="A1047314" s="24"/>
      <c r="B1047314" s="26"/>
      <c r="C1047314" s="24"/>
      <c r="D1047314" s="21"/>
      <c r="T1047314" s="39"/>
    </row>
    <row r="1047315" spans="1:20" s="19" customFormat="1" hidden="1" x14ac:dyDescent="0.4">
      <c r="A1047315" s="24"/>
      <c r="B1047315" s="26"/>
      <c r="C1047315" s="24"/>
      <c r="D1047315" s="21"/>
      <c r="T1047315" s="39"/>
    </row>
    <row r="1047316" spans="1:20" s="19" customFormat="1" hidden="1" x14ac:dyDescent="0.4">
      <c r="A1047316" s="24"/>
      <c r="B1047316" s="26"/>
      <c r="C1047316" s="24"/>
      <c r="D1047316" s="21"/>
      <c r="T1047316" s="39"/>
    </row>
    <row r="1047317" spans="1:20" s="19" customFormat="1" hidden="1" x14ac:dyDescent="0.4">
      <c r="A1047317" s="24"/>
      <c r="B1047317" s="26"/>
      <c r="C1047317" s="24"/>
      <c r="D1047317" s="21"/>
      <c r="T1047317" s="39"/>
    </row>
    <row r="1047318" spans="1:20" s="19" customFormat="1" hidden="1" x14ac:dyDescent="0.4">
      <c r="A1047318" s="24"/>
      <c r="B1047318" s="26"/>
      <c r="C1047318" s="24"/>
      <c r="D1047318" s="21"/>
      <c r="T1047318" s="39"/>
    </row>
    <row r="1047319" spans="1:20" s="19" customFormat="1" hidden="1" x14ac:dyDescent="0.4">
      <c r="A1047319" s="24"/>
      <c r="B1047319" s="26"/>
      <c r="C1047319" s="24"/>
      <c r="D1047319" s="21"/>
      <c r="T1047319" s="39"/>
    </row>
    <row r="1047320" spans="1:20" s="19" customFormat="1" hidden="1" x14ac:dyDescent="0.4">
      <c r="A1047320" s="24"/>
      <c r="B1047320" s="26"/>
      <c r="C1047320" s="24"/>
      <c r="D1047320" s="21"/>
      <c r="T1047320" s="39"/>
    </row>
    <row r="1047321" spans="1:20" s="19" customFormat="1" hidden="1" x14ac:dyDescent="0.4">
      <c r="A1047321" s="24"/>
      <c r="B1047321" s="26"/>
      <c r="C1047321" s="24"/>
      <c r="D1047321" s="21"/>
      <c r="T1047321" s="39"/>
    </row>
    <row r="1047322" spans="1:20" s="19" customFormat="1" hidden="1" x14ac:dyDescent="0.4">
      <c r="A1047322" s="24"/>
      <c r="B1047322" s="26"/>
      <c r="C1047322" s="24"/>
      <c r="D1047322" s="21"/>
      <c r="T1047322" s="39"/>
    </row>
    <row r="1047323" spans="1:20" s="19" customFormat="1" hidden="1" x14ac:dyDescent="0.4">
      <c r="A1047323" s="24"/>
      <c r="B1047323" s="26"/>
      <c r="C1047323" s="24"/>
      <c r="D1047323" s="21"/>
      <c r="T1047323" s="39"/>
    </row>
    <row r="1047324" spans="1:20" s="19" customFormat="1" hidden="1" x14ac:dyDescent="0.4">
      <c r="A1047324" s="24"/>
      <c r="B1047324" s="26"/>
      <c r="C1047324" s="24"/>
      <c r="D1047324" s="21"/>
      <c r="T1047324" s="39"/>
    </row>
    <row r="1047325" spans="1:20" s="19" customFormat="1" hidden="1" x14ac:dyDescent="0.4">
      <c r="A1047325" s="24"/>
      <c r="B1047325" s="26"/>
      <c r="C1047325" s="24"/>
      <c r="D1047325" s="21"/>
      <c r="T1047325" s="39"/>
    </row>
    <row r="1047326" spans="1:20" s="19" customFormat="1" hidden="1" x14ac:dyDescent="0.4">
      <c r="A1047326" s="24"/>
      <c r="B1047326" s="26"/>
      <c r="C1047326" s="24"/>
      <c r="D1047326" s="21"/>
      <c r="T1047326" s="39"/>
    </row>
    <row r="1047327" spans="1:20" s="19" customFormat="1" hidden="1" x14ac:dyDescent="0.4">
      <c r="A1047327" s="24"/>
      <c r="B1047327" s="26"/>
      <c r="C1047327" s="24"/>
      <c r="D1047327" s="21"/>
      <c r="T1047327" s="39"/>
    </row>
    <row r="1047328" spans="1:20" s="19" customFormat="1" hidden="1" x14ac:dyDescent="0.4">
      <c r="A1047328" s="24"/>
      <c r="B1047328" s="26"/>
      <c r="C1047328" s="24"/>
      <c r="D1047328" s="21"/>
      <c r="T1047328" s="39"/>
    </row>
    <row r="1047329" spans="1:20" s="19" customFormat="1" hidden="1" x14ac:dyDescent="0.4">
      <c r="A1047329" s="24"/>
      <c r="B1047329" s="26"/>
      <c r="C1047329" s="24"/>
      <c r="D1047329" s="21"/>
      <c r="T1047329" s="39"/>
    </row>
    <row r="1047330" spans="1:20" s="19" customFormat="1" hidden="1" x14ac:dyDescent="0.4">
      <c r="A1047330" s="24"/>
      <c r="B1047330" s="26"/>
      <c r="C1047330" s="24"/>
      <c r="D1047330" s="21"/>
      <c r="T1047330" s="39"/>
    </row>
    <row r="1047331" spans="1:20" s="19" customFormat="1" hidden="1" x14ac:dyDescent="0.4">
      <c r="A1047331" s="24"/>
      <c r="B1047331" s="26"/>
      <c r="C1047331" s="24"/>
      <c r="D1047331" s="21"/>
      <c r="T1047331" s="39"/>
    </row>
    <row r="1047332" spans="1:20" s="19" customFormat="1" hidden="1" x14ac:dyDescent="0.4">
      <c r="A1047332" s="24"/>
      <c r="B1047332" s="26"/>
      <c r="C1047332" s="24"/>
      <c r="D1047332" s="21"/>
      <c r="T1047332" s="39"/>
    </row>
    <row r="1047333" spans="1:20" s="19" customFormat="1" hidden="1" x14ac:dyDescent="0.4">
      <c r="A1047333" s="24"/>
      <c r="B1047333" s="26"/>
      <c r="C1047333" s="24"/>
      <c r="D1047333" s="21"/>
      <c r="T1047333" s="39"/>
    </row>
    <row r="1047334" spans="1:20" s="19" customFormat="1" hidden="1" x14ac:dyDescent="0.4">
      <c r="A1047334" s="24"/>
      <c r="B1047334" s="26"/>
      <c r="C1047334" s="24"/>
      <c r="D1047334" s="21"/>
      <c r="T1047334" s="39"/>
    </row>
    <row r="1047335" spans="1:20" s="19" customFormat="1" hidden="1" x14ac:dyDescent="0.4">
      <c r="A1047335" s="24"/>
      <c r="B1047335" s="26"/>
      <c r="C1047335" s="24"/>
      <c r="D1047335" s="21"/>
      <c r="T1047335" s="39"/>
    </row>
    <row r="1047336" spans="1:20" s="19" customFormat="1" hidden="1" x14ac:dyDescent="0.4">
      <c r="A1047336" s="24"/>
      <c r="B1047336" s="26"/>
      <c r="C1047336" s="24"/>
      <c r="D1047336" s="21"/>
      <c r="T1047336" s="39"/>
    </row>
    <row r="1047337" spans="1:20" s="19" customFormat="1" hidden="1" x14ac:dyDescent="0.4">
      <c r="A1047337" s="24"/>
      <c r="B1047337" s="26"/>
      <c r="C1047337" s="24"/>
      <c r="D1047337" s="21"/>
      <c r="T1047337" s="39"/>
    </row>
    <row r="1047338" spans="1:20" s="19" customFormat="1" hidden="1" x14ac:dyDescent="0.4">
      <c r="A1047338" s="24"/>
      <c r="B1047338" s="26"/>
      <c r="C1047338" s="24"/>
      <c r="D1047338" s="21"/>
      <c r="T1047338" s="39"/>
    </row>
    <row r="1047339" spans="1:20" s="19" customFormat="1" hidden="1" x14ac:dyDescent="0.4">
      <c r="A1047339" s="24"/>
      <c r="B1047339" s="26"/>
      <c r="C1047339" s="24"/>
      <c r="D1047339" s="21"/>
      <c r="T1047339" s="39"/>
    </row>
    <row r="1047340" spans="1:20" s="19" customFormat="1" hidden="1" x14ac:dyDescent="0.4">
      <c r="A1047340" s="24"/>
      <c r="B1047340" s="26"/>
      <c r="C1047340" s="24"/>
      <c r="D1047340" s="21"/>
      <c r="T1047340" s="39"/>
    </row>
    <row r="1047341" spans="1:20" s="19" customFormat="1" hidden="1" x14ac:dyDescent="0.4">
      <c r="A1047341" s="24"/>
      <c r="B1047341" s="26"/>
      <c r="C1047341" s="24"/>
      <c r="D1047341" s="21"/>
      <c r="T1047341" s="39"/>
    </row>
    <row r="1047342" spans="1:20" s="19" customFormat="1" hidden="1" x14ac:dyDescent="0.4">
      <c r="A1047342" s="24"/>
      <c r="B1047342" s="26"/>
      <c r="C1047342" s="24"/>
      <c r="D1047342" s="21"/>
      <c r="T1047342" s="39"/>
    </row>
    <row r="1047343" spans="1:20" s="19" customFormat="1" hidden="1" x14ac:dyDescent="0.4">
      <c r="A1047343" s="24"/>
      <c r="B1047343" s="26"/>
      <c r="C1047343" s="24"/>
      <c r="D1047343" s="21"/>
      <c r="T1047343" s="39"/>
    </row>
    <row r="1047344" spans="1:20" s="19" customFormat="1" hidden="1" x14ac:dyDescent="0.4">
      <c r="A1047344" s="24"/>
      <c r="B1047344" s="26"/>
      <c r="C1047344" s="24"/>
      <c r="D1047344" s="21"/>
      <c r="T1047344" s="39"/>
    </row>
    <row r="1047345" spans="1:20" s="19" customFormat="1" hidden="1" x14ac:dyDescent="0.4">
      <c r="A1047345" s="24"/>
      <c r="B1047345" s="26"/>
      <c r="C1047345" s="24"/>
      <c r="D1047345" s="21"/>
      <c r="T1047345" s="39"/>
    </row>
    <row r="1047346" spans="1:20" s="19" customFormat="1" hidden="1" x14ac:dyDescent="0.4">
      <c r="A1047346" s="24"/>
      <c r="B1047346" s="26"/>
      <c r="C1047346" s="24"/>
      <c r="D1047346" s="21"/>
      <c r="T1047346" s="39"/>
    </row>
    <row r="1047347" spans="1:20" s="19" customFormat="1" hidden="1" x14ac:dyDescent="0.4">
      <c r="A1047347" s="24"/>
      <c r="B1047347" s="26"/>
      <c r="C1047347" s="24"/>
      <c r="D1047347" s="21"/>
      <c r="T1047347" s="39"/>
    </row>
    <row r="1047348" spans="1:20" s="19" customFormat="1" hidden="1" x14ac:dyDescent="0.4">
      <c r="A1047348" s="24"/>
      <c r="B1047348" s="26"/>
      <c r="C1047348" s="24"/>
      <c r="D1047348" s="21"/>
      <c r="T1047348" s="39"/>
    </row>
    <row r="1047349" spans="1:20" s="19" customFormat="1" hidden="1" x14ac:dyDescent="0.4">
      <c r="A1047349" s="24"/>
      <c r="B1047349" s="26"/>
      <c r="C1047349" s="24"/>
      <c r="D1047349" s="21"/>
      <c r="T1047349" s="39"/>
    </row>
    <row r="1047350" spans="1:20" s="19" customFormat="1" hidden="1" x14ac:dyDescent="0.4">
      <c r="A1047350" s="24"/>
      <c r="B1047350" s="26"/>
      <c r="C1047350" s="24"/>
      <c r="D1047350" s="21"/>
      <c r="T1047350" s="39"/>
    </row>
    <row r="1047351" spans="1:20" s="19" customFormat="1" hidden="1" x14ac:dyDescent="0.4">
      <c r="A1047351" s="24"/>
      <c r="B1047351" s="26"/>
      <c r="C1047351" s="24"/>
      <c r="D1047351" s="21"/>
      <c r="T1047351" s="39"/>
    </row>
    <row r="1047352" spans="1:20" s="19" customFormat="1" hidden="1" x14ac:dyDescent="0.4">
      <c r="A1047352" s="24"/>
      <c r="B1047352" s="26"/>
      <c r="C1047352" s="24"/>
      <c r="D1047352" s="21"/>
      <c r="T1047352" s="39"/>
    </row>
    <row r="1047353" spans="1:20" s="19" customFormat="1" hidden="1" x14ac:dyDescent="0.4">
      <c r="A1047353" s="24"/>
      <c r="B1047353" s="26"/>
      <c r="C1047353" s="24"/>
      <c r="D1047353" s="21"/>
      <c r="T1047353" s="39"/>
    </row>
    <row r="1047354" spans="1:20" s="19" customFormat="1" hidden="1" x14ac:dyDescent="0.4">
      <c r="A1047354" s="24"/>
      <c r="B1047354" s="26"/>
      <c r="C1047354" s="24"/>
      <c r="D1047354" s="21"/>
      <c r="T1047354" s="39"/>
    </row>
    <row r="1047355" spans="1:20" s="19" customFormat="1" hidden="1" x14ac:dyDescent="0.4">
      <c r="A1047355" s="24"/>
      <c r="B1047355" s="26"/>
      <c r="C1047355" s="24"/>
      <c r="D1047355" s="21"/>
      <c r="T1047355" s="39"/>
    </row>
    <row r="1047356" spans="1:20" s="19" customFormat="1" hidden="1" x14ac:dyDescent="0.4">
      <c r="A1047356" s="24"/>
      <c r="B1047356" s="26"/>
      <c r="C1047356" s="24"/>
      <c r="D1047356" s="21"/>
      <c r="T1047356" s="39"/>
    </row>
    <row r="1047357" spans="1:20" s="19" customFormat="1" hidden="1" x14ac:dyDescent="0.4">
      <c r="A1047357" s="24"/>
      <c r="B1047357" s="26"/>
      <c r="C1047357" s="24"/>
      <c r="D1047357" s="21"/>
      <c r="T1047357" s="39"/>
    </row>
    <row r="1047358" spans="1:20" s="19" customFormat="1" hidden="1" x14ac:dyDescent="0.4">
      <c r="A1047358" s="24"/>
      <c r="B1047358" s="26"/>
      <c r="C1047358" s="24"/>
      <c r="D1047358" s="21"/>
      <c r="T1047358" s="39"/>
    </row>
    <row r="1047359" spans="1:20" s="19" customFormat="1" hidden="1" x14ac:dyDescent="0.4">
      <c r="A1047359" s="24"/>
      <c r="B1047359" s="26"/>
      <c r="C1047359" s="24"/>
      <c r="D1047359" s="21"/>
      <c r="T1047359" s="39"/>
    </row>
    <row r="1047360" spans="1:20" s="19" customFormat="1" hidden="1" x14ac:dyDescent="0.4">
      <c r="A1047360" s="24"/>
      <c r="B1047360" s="26"/>
      <c r="C1047360" s="24"/>
      <c r="D1047360" s="21"/>
      <c r="T1047360" s="39"/>
    </row>
    <row r="1047361" spans="1:20" s="19" customFormat="1" hidden="1" x14ac:dyDescent="0.4">
      <c r="A1047361" s="24"/>
      <c r="B1047361" s="26"/>
      <c r="C1047361" s="24"/>
      <c r="D1047361" s="21"/>
      <c r="T1047361" s="39"/>
    </row>
    <row r="1047362" spans="1:20" s="19" customFormat="1" hidden="1" x14ac:dyDescent="0.4">
      <c r="A1047362" s="24"/>
      <c r="B1047362" s="26"/>
      <c r="C1047362" s="24"/>
      <c r="D1047362" s="21"/>
      <c r="T1047362" s="39"/>
    </row>
    <row r="1047363" spans="1:20" s="19" customFormat="1" hidden="1" x14ac:dyDescent="0.4">
      <c r="A1047363" s="24"/>
      <c r="B1047363" s="26"/>
      <c r="C1047363" s="24"/>
      <c r="D1047363" s="21"/>
      <c r="T1047363" s="39"/>
    </row>
    <row r="1047364" spans="1:20" s="19" customFormat="1" hidden="1" x14ac:dyDescent="0.4">
      <c r="A1047364" s="24"/>
      <c r="B1047364" s="26"/>
      <c r="C1047364" s="24"/>
      <c r="D1047364" s="21"/>
      <c r="T1047364" s="39"/>
    </row>
    <row r="1047365" spans="1:20" s="19" customFormat="1" hidden="1" x14ac:dyDescent="0.4">
      <c r="A1047365" s="24"/>
      <c r="B1047365" s="26"/>
      <c r="C1047365" s="24"/>
      <c r="D1047365" s="21"/>
      <c r="T1047365" s="39"/>
    </row>
    <row r="1047366" spans="1:20" s="19" customFormat="1" hidden="1" x14ac:dyDescent="0.4">
      <c r="A1047366" s="24"/>
      <c r="B1047366" s="26"/>
      <c r="C1047366" s="24"/>
      <c r="D1047366" s="21"/>
      <c r="T1047366" s="39"/>
    </row>
    <row r="1047367" spans="1:20" s="19" customFormat="1" hidden="1" x14ac:dyDescent="0.4">
      <c r="A1047367" s="24"/>
      <c r="B1047367" s="26"/>
      <c r="C1047367" s="24"/>
      <c r="D1047367" s="21"/>
      <c r="T1047367" s="39"/>
    </row>
    <row r="1047368" spans="1:20" s="19" customFormat="1" hidden="1" x14ac:dyDescent="0.4">
      <c r="A1047368" s="24"/>
      <c r="B1047368" s="26"/>
      <c r="C1047368" s="24"/>
      <c r="D1047368" s="21"/>
      <c r="T1047368" s="39"/>
    </row>
    <row r="1047369" spans="1:20" s="19" customFormat="1" hidden="1" x14ac:dyDescent="0.4">
      <c r="A1047369" s="24"/>
      <c r="B1047369" s="26"/>
      <c r="C1047369" s="24"/>
      <c r="D1047369" s="21"/>
      <c r="T1047369" s="39"/>
    </row>
    <row r="1047370" spans="1:20" s="19" customFormat="1" hidden="1" x14ac:dyDescent="0.4">
      <c r="A1047370" s="24"/>
      <c r="B1047370" s="26"/>
      <c r="C1047370" s="24"/>
      <c r="D1047370" s="21"/>
      <c r="T1047370" s="39"/>
    </row>
    <row r="1047371" spans="1:20" s="19" customFormat="1" hidden="1" x14ac:dyDescent="0.4">
      <c r="A1047371" s="24"/>
      <c r="B1047371" s="26"/>
      <c r="C1047371" s="24"/>
      <c r="D1047371" s="21"/>
      <c r="T1047371" s="39"/>
    </row>
    <row r="1047372" spans="1:20" s="19" customFormat="1" hidden="1" x14ac:dyDescent="0.4">
      <c r="A1047372" s="24"/>
      <c r="B1047372" s="26"/>
      <c r="C1047372" s="24"/>
      <c r="D1047372" s="21"/>
      <c r="T1047372" s="39"/>
    </row>
    <row r="1047373" spans="1:20" s="19" customFormat="1" hidden="1" x14ac:dyDescent="0.4">
      <c r="A1047373" s="24"/>
      <c r="B1047373" s="26"/>
      <c r="C1047373" s="24"/>
      <c r="D1047373" s="21"/>
      <c r="T1047373" s="39"/>
    </row>
    <row r="1047374" spans="1:20" s="19" customFormat="1" hidden="1" x14ac:dyDescent="0.4">
      <c r="A1047374" s="24"/>
      <c r="B1047374" s="26"/>
      <c r="C1047374" s="24"/>
      <c r="D1047374" s="21"/>
      <c r="T1047374" s="39"/>
    </row>
    <row r="1047375" spans="1:20" s="19" customFormat="1" hidden="1" x14ac:dyDescent="0.4">
      <c r="A1047375" s="24"/>
      <c r="B1047375" s="26"/>
      <c r="C1047375" s="24"/>
      <c r="D1047375" s="21"/>
      <c r="T1047375" s="39"/>
    </row>
    <row r="1047376" spans="1:20" s="19" customFormat="1" hidden="1" x14ac:dyDescent="0.4">
      <c r="A1047376" s="24"/>
      <c r="B1047376" s="26"/>
      <c r="C1047376" s="24"/>
      <c r="D1047376" s="21"/>
      <c r="T1047376" s="39"/>
    </row>
    <row r="1047377" spans="1:20" s="19" customFormat="1" hidden="1" x14ac:dyDescent="0.4">
      <c r="A1047377" s="24"/>
      <c r="B1047377" s="26"/>
      <c r="C1047377" s="24"/>
      <c r="D1047377" s="21"/>
      <c r="T1047377" s="39"/>
    </row>
    <row r="1047378" spans="1:20" s="19" customFormat="1" hidden="1" x14ac:dyDescent="0.4">
      <c r="A1047378" s="24"/>
      <c r="B1047378" s="26"/>
      <c r="C1047378" s="24"/>
      <c r="D1047378" s="21"/>
      <c r="T1047378" s="39"/>
    </row>
    <row r="1047379" spans="1:20" s="19" customFormat="1" hidden="1" x14ac:dyDescent="0.4">
      <c r="A1047379" s="24"/>
      <c r="B1047379" s="26"/>
      <c r="C1047379" s="24"/>
      <c r="D1047379" s="21"/>
      <c r="T1047379" s="39"/>
    </row>
    <row r="1047380" spans="1:20" s="19" customFormat="1" hidden="1" x14ac:dyDescent="0.4">
      <c r="A1047380" s="24"/>
      <c r="B1047380" s="26"/>
      <c r="C1047380" s="24"/>
      <c r="D1047380" s="21"/>
      <c r="T1047380" s="39"/>
    </row>
    <row r="1047381" spans="1:20" s="19" customFormat="1" hidden="1" x14ac:dyDescent="0.4">
      <c r="A1047381" s="24"/>
      <c r="B1047381" s="26"/>
      <c r="C1047381" s="24"/>
      <c r="D1047381" s="21"/>
      <c r="T1047381" s="39"/>
    </row>
    <row r="1047382" spans="1:20" s="19" customFormat="1" hidden="1" x14ac:dyDescent="0.4">
      <c r="A1047382" s="24"/>
      <c r="B1047382" s="26"/>
      <c r="C1047382" s="24"/>
      <c r="D1047382" s="21"/>
      <c r="T1047382" s="39"/>
    </row>
    <row r="1047383" spans="1:20" s="19" customFormat="1" hidden="1" x14ac:dyDescent="0.4">
      <c r="A1047383" s="24"/>
      <c r="B1047383" s="26"/>
      <c r="C1047383" s="24"/>
      <c r="D1047383" s="21"/>
      <c r="T1047383" s="39"/>
    </row>
    <row r="1047384" spans="1:20" s="19" customFormat="1" hidden="1" x14ac:dyDescent="0.4">
      <c r="A1047384" s="24"/>
      <c r="B1047384" s="26"/>
      <c r="C1047384" s="24"/>
      <c r="D1047384" s="21"/>
      <c r="T1047384" s="39"/>
    </row>
    <row r="1047385" spans="1:20" s="19" customFormat="1" hidden="1" x14ac:dyDescent="0.4">
      <c r="A1047385" s="24"/>
      <c r="B1047385" s="26"/>
      <c r="C1047385" s="24"/>
      <c r="D1047385" s="21"/>
      <c r="T1047385" s="39"/>
    </row>
    <row r="1047386" spans="1:20" s="19" customFormat="1" hidden="1" x14ac:dyDescent="0.4">
      <c r="A1047386" s="24"/>
      <c r="B1047386" s="26"/>
      <c r="C1047386" s="24"/>
      <c r="D1047386" s="21"/>
      <c r="T1047386" s="39"/>
    </row>
    <row r="1047387" spans="1:20" s="19" customFormat="1" hidden="1" x14ac:dyDescent="0.4">
      <c r="A1047387" s="24"/>
      <c r="B1047387" s="26"/>
      <c r="C1047387" s="24"/>
      <c r="D1047387" s="21"/>
      <c r="T1047387" s="39"/>
    </row>
    <row r="1047388" spans="1:20" s="19" customFormat="1" hidden="1" x14ac:dyDescent="0.4">
      <c r="A1047388" s="24"/>
      <c r="B1047388" s="26"/>
      <c r="C1047388" s="24"/>
      <c r="D1047388" s="21"/>
      <c r="T1047388" s="39"/>
    </row>
    <row r="1047389" spans="1:20" s="19" customFormat="1" hidden="1" x14ac:dyDescent="0.4">
      <c r="A1047389" s="24"/>
      <c r="B1047389" s="26"/>
      <c r="C1047389" s="24"/>
      <c r="D1047389" s="21"/>
      <c r="T1047389" s="39"/>
    </row>
    <row r="1047390" spans="1:20" s="19" customFormat="1" hidden="1" x14ac:dyDescent="0.4">
      <c r="A1047390" s="24"/>
      <c r="B1047390" s="26"/>
      <c r="C1047390" s="24"/>
      <c r="D1047390" s="21"/>
      <c r="T1047390" s="39"/>
    </row>
    <row r="1047391" spans="1:20" s="19" customFormat="1" hidden="1" x14ac:dyDescent="0.4">
      <c r="A1047391" s="24"/>
      <c r="B1047391" s="26"/>
      <c r="C1047391" s="24"/>
      <c r="D1047391" s="21"/>
      <c r="T1047391" s="39"/>
    </row>
    <row r="1047392" spans="1:20" s="19" customFormat="1" hidden="1" x14ac:dyDescent="0.4">
      <c r="A1047392" s="24"/>
      <c r="B1047392" s="26"/>
      <c r="C1047392" s="24"/>
      <c r="D1047392" s="21"/>
      <c r="T1047392" s="39"/>
    </row>
    <row r="1047393" spans="1:20" s="19" customFormat="1" hidden="1" x14ac:dyDescent="0.4">
      <c r="A1047393" s="24"/>
      <c r="B1047393" s="26"/>
      <c r="C1047393" s="24"/>
      <c r="D1047393" s="21"/>
      <c r="T1047393" s="39"/>
    </row>
    <row r="1047394" spans="1:20" s="19" customFormat="1" hidden="1" x14ac:dyDescent="0.4">
      <c r="A1047394" s="24"/>
      <c r="B1047394" s="26"/>
      <c r="C1047394" s="24"/>
      <c r="D1047394" s="21"/>
      <c r="T1047394" s="39"/>
    </row>
    <row r="1047395" spans="1:20" s="19" customFormat="1" hidden="1" x14ac:dyDescent="0.4">
      <c r="A1047395" s="24"/>
      <c r="B1047395" s="26"/>
      <c r="C1047395" s="24"/>
      <c r="D1047395" s="21"/>
      <c r="T1047395" s="39"/>
    </row>
    <row r="1047396" spans="1:20" s="19" customFormat="1" hidden="1" x14ac:dyDescent="0.4">
      <c r="A1047396" s="24"/>
      <c r="B1047396" s="26"/>
      <c r="C1047396" s="24"/>
      <c r="D1047396" s="21"/>
      <c r="T1047396" s="39"/>
    </row>
    <row r="1047397" spans="1:20" s="19" customFormat="1" hidden="1" x14ac:dyDescent="0.4">
      <c r="A1047397" s="24"/>
      <c r="B1047397" s="26"/>
      <c r="C1047397" s="24"/>
      <c r="D1047397" s="21"/>
      <c r="T1047397" s="39"/>
    </row>
    <row r="1047398" spans="1:20" s="19" customFormat="1" hidden="1" x14ac:dyDescent="0.4">
      <c r="A1047398" s="24"/>
      <c r="B1047398" s="26"/>
      <c r="C1047398" s="24"/>
      <c r="D1047398" s="21"/>
      <c r="T1047398" s="39"/>
    </row>
    <row r="1047399" spans="1:20" s="19" customFormat="1" hidden="1" x14ac:dyDescent="0.4">
      <c r="A1047399" s="24"/>
      <c r="B1047399" s="26"/>
      <c r="C1047399" s="24"/>
      <c r="D1047399" s="21"/>
      <c r="T1047399" s="39"/>
    </row>
    <row r="1047400" spans="1:20" s="19" customFormat="1" hidden="1" x14ac:dyDescent="0.4">
      <c r="A1047400" s="24"/>
      <c r="B1047400" s="26"/>
      <c r="C1047400" s="24"/>
      <c r="D1047400" s="21"/>
      <c r="T1047400" s="39"/>
    </row>
    <row r="1047401" spans="1:20" s="19" customFormat="1" hidden="1" x14ac:dyDescent="0.4">
      <c r="A1047401" s="24"/>
      <c r="B1047401" s="26"/>
      <c r="C1047401" s="24"/>
      <c r="D1047401" s="21"/>
      <c r="T1047401" s="39"/>
    </row>
    <row r="1047402" spans="1:20" s="19" customFormat="1" hidden="1" x14ac:dyDescent="0.4">
      <c r="A1047402" s="24"/>
      <c r="B1047402" s="26"/>
      <c r="C1047402" s="24"/>
      <c r="D1047402" s="21"/>
      <c r="T1047402" s="39"/>
    </row>
    <row r="1047403" spans="1:20" s="19" customFormat="1" hidden="1" x14ac:dyDescent="0.4">
      <c r="A1047403" s="24"/>
      <c r="B1047403" s="26"/>
      <c r="C1047403" s="24"/>
      <c r="D1047403" s="21"/>
      <c r="T1047403" s="39"/>
    </row>
    <row r="1047404" spans="1:20" s="19" customFormat="1" hidden="1" x14ac:dyDescent="0.4">
      <c r="A1047404" s="24"/>
      <c r="B1047404" s="26"/>
      <c r="C1047404" s="24"/>
      <c r="D1047404" s="21"/>
      <c r="T1047404" s="39"/>
    </row>
    <row r="1047405" spans="1:20" s="19" customFormat="1" hidden="1" x14ac:dyDescent="0.4">
      <c r="A1047405" s="24"/>
      <c r="B1047405" s="26"/>
      <c r="C1047405" s="24"/>
      <c r="D1047405" s="21"/>
      <c r="T1047405" s="39"/>
    </row>
    <row r="1047406" spans="1:20" s="19" customFormat="1" hidden="1" x14ac:dyDescent="0.4">
      <c r="A1047406" s="24"/>
      <c r="B1047406" s="26"/>
      <c r="C1047406" s="24"/>
      <c r="D1047406" s="21"/>
      <c r="T1047406" s="39"/>
    </row>
    <row r="1047407" spans="1:20" s="19" customFormat="1" hidden="1" x14ac:dyDescent="0.4">
      <c r="A1047407" s="24"/>
      <c r="B1047407" s="26"/>
      <c r="C1047407" s="24"/>
      <c r="D1047407" s="21"/>
      <c r="T1047407" s="39"/>
    </row>
    <row r="1047408" spans="1:20" s="19" customFormat="1" hidden="1" x14ac:dyDescent="0.4">
      <c r="A1047408" s="24"/>
      <c r="B1047408" s="26"/>
      <c r="C1047408" s="24"/>
      <c r="D1047408" s="21"/>
      <c r="T1047408" s="39"/>
    </row>
    <row r="1047409" spans="1:20" s="19" customFormat="1" hidden="1" x14ac:dyDescent="0.4">
      <c r="A1047409" s="24"/>
      <c r="B1047409" s="26"/>
      <c r="C1047409" s="24"/>
      <c r="D1047409" s="21"/>
      <c r="T1047409" s="39"/>
    </row>
    <row r="1047410" spans="1:20" s="19" customFormat="1" hidden="1" x14ac:dyDescent="0.4">
      <c r="A1047410" s="24"/>
      <c r="B1047410" s="26"/>
      <c r="C1047410" s="24"/>
      <c r="D1047410" s="21"/>
      <c r="T1047410" s="39"/>
    </row>
    <row r="1047411" spans="1:20" s="19" customFormat="1" hidden="1" x14ac:dyDescent="0.4">
      <c r="A1047411" s="24"/>
      <c r="B1047411" s="26"/>
      <c r="C1047411" s="24"/>
      <c r="D1047411" s="21"/>
      <c r="T1047411" s="39"/>
    </row>
    <row r="1047412" spans="1:20" s="19" customFormat="1" hidden="1" x14ac:dyDescent="0.4">
      <c r="A1047412" s="24"/>
      <c r="B1047412" s="26"/>
      <c r="C1047412" s="24"/>
      <c r="D1047412" s="21"/>
      <c r="T1047412" s="39"/>
    </row>
    <row r="1047413" spans="1:20" s="19" customFormat="1" hidden="1" x14ac:dyDescent="0.4">
      <c r="A1047413" s="24"/>
      <c r="B1047413" s="26"/>
      <c r="C1047413" s="24"/>
      <c r="D1047413" s="21"/>
      <c r="T1047413" s="39"/>
    </row>
    <row r="1047414" spans="1:20" s="19" customFormat="1" hidden="1" x14ac:dyDescent="0.4">
      <c r="A1047414" s="24"/>
      <c r="B1047414" s="26"/>
      <c r="C1047414" s="24"/>
      <c r="D1047414" s="21"/>
      <c r="T1047414" s="39"/>
    </row>
    <row r="1047415" spans="1:20" s="19" customFormat="1" hidden="1" x14ac:dyDescent="0.4">
      <c r="A1047415" s="24"/>
      <c r="B1047415" s="26"/>
      <c r="C1047415" s="24"/>
      <c r="D1047415" s="21"/>
      <c r="T1047415" s="39"/>
    </row>
    <row r="1047416" spans="1:20" s="19" customFormat="1" hidden="1" x14ac:dyDescent="0.4">
      <c r="A1047416" s="24"/>
      <c r="B1047416" s="26"/>
      <c r="C1047416" s="24"/>
      <c r="D1047416" s="21"/>
      <c r="T1047416" s="39"/>
    </row>
    <row r="1047417" spans="1:20" s="19" customFormat="1" hidden="1" x14ac:dyDescent="0.4">
      <c r="A1047417" s="24"/>
      <c r="B1047417" s="26"/>
      <c r="C1047417" s="24"/>
      <c r="D1047417" s="21"/>
      <c r="T1047417" s="39"/>
    </row>
    <row r="1047418" spans="1:20" s="19" customFormat="1" hidden="1" x14ac:dyDescent="0.4">
      <c r="A1047418" s="24"/>
      <c r="B1047418" s="26"/>
      <c r="C1047418" s="24"/>
      <c r="D1047418" s="21"/>
      <c r="T1047418" s="39"/>
    </row>
    <row r="1047419" spans="1:20" s="19" customFormat="1" hidden="1" x14ac:dyDescent="0.4">
      <c r="A1047419" s="24"/>
      <c r="B1047419" s="26"/>
      <c r="C1047419" s="24"/>
      <c r="D1047419" s="21"/>
      <c r="T1047419" s="39"/>
    </row>
    <row r="1047420" spans="1:20" s="19" customFormat="1" hidden="1" x14ac:dyDescent="0.4">
      <c r="A1047420" s="24"/>
      <c r="B1047420" s="26"/>
      <c r="C1047420" s="24"/>
      <c r="D1047420" s="21"/>
      <c r="T1047420" s="39"/>
    </row>
    <row r="1047421" spans="1:20" s="19" customFormat="1" hidden="1" x14ac:dyDescent="0.4">
      <c r="A1047421" s="24"/>
      <c r="B1047421" s="26"/>
      <c r="C1047421" s="24"/>
      <c r="D1047421" s="21"/>
      <c r="T1047421" s="39"/>
    </row>
    <row r="1047422" spans="1:20" s="19" customFormat="1" hidden="1" x14ac:dyDescent="0.4">
      <c r="A1047422" s="24"/>
      <c r="B1047422" s="26"/>
      <c r="C1047422" s="24"/>
      <c r="D1047422" s="21"/>
      <c r="T1047422" s="39"/>
    </row>
    <row r="1047423" spans="1:20" s="19" customFormat="1" hidden="1" x14ac:dyDescent="0.4">
      <c r="A1047423" s="24"/>
      <c r="B1047423" s="26"/>
      <c r="C1047423" s="24"/>
      <c r="D1047423" s="21"/>
      <c r="T1047423" s="39"/>
    </row>
    <row r="1047424" spans="1:20" s="19" customFormat="1" hidden="1" x14ac:dyDescent="0.4">
      <c r="A1047424" s="24"/>
      <c r="B1047424" s="26"/>
      <c r="C1047424" s="24"/>
      <c r="D1047424" s="21"/>
      <c r="T1047424" s="39"/>
    </row>
    <row r="1047425" spans="1:20" s="19" customFormat="1" hidden="1" x14ac:dyDescent="0.4">
      <c r="A1047425" s="24"/>
      <c r="B1047425" s="26"/>
      <c r="C1047425" s="24"/>
      <c r="D1047425" s="21"/>
      <c r="T1047425" s="39"/>
    </row>
    <row r="1047426" spans="1:20" s="19" customFormat="1" hidden="1" x14ac:dyDescent="0.4">
      <c r="A1047426" s="24"/>
      <c r="B1047426" s="26"/>
      <c r="C1047426" s="24"/>
      <c r="D1047426" s="21"/>
      <c r="T1047426" s="39"/>
    </row>
    <row r="1047427" spans="1:20" s="19" customFormat="1" hidden="1" x14ac:dyDescent="0.4">
      <c r="A1047427" s="24"/>
      <c r="B1047427" s="26"/>
      <c r="C1047427" s="24"/>
      <c r="D1047427" s="21"/>
      <c r="T1047427" s="39"/>
    </row>
    <row r="1047428" spans="1:20" s="19" customFormat="1" hidden="1" x14ac:dyDescent="0.4">
      <c r="A1047428" s="24"/>
      <c r="B1047428" s="26"/>
      <c r="C1047428" s="24"/>
      <c r="D1047428" s="21"/>
      <c r="T1047428" s="39"/>
    </row>
    <row r="1047429" spans="1:20" s="19" customFormat="1" hidden="1" x14ac:dyDescent="0.4">
      <c r="A1047429" s="24"/>
      <c r="B1047429" s="26"/>
      <c r="C1047429" s="24"/>
      <c r="D1047429" s="21"/>
      <c r="T1047429" s="39"/>
    </row>
    <row r="1047430" spans="1:20" s="19" customFormat="1" hidden="1" x14ac:dyDescent="0.4">
      <c r="A1047430" s="24"/>
      <c r="B1047430" s="26"/>
      <c r="C1047430" s="24"/>
      <c r="D1047430" s="21"/>
      <c r="T1047430" s="39"/>
    </row>
    <row r="1047431" spans="1:20" s="19" customFormat="1" hidden="1" x14ac:dyDescent="0.4">
      <c r="A1047431" s="24"/>
      <c r="B1047431" s="26"/>
      <c r="C1047431" s="24"/>
      <c r="D1047431" s="21"/>
      <c r="T1047431" s="39"/>
    </row>
    <row r="1047432" spans="1:20" s="19" customFormat="1" hidden="1" x14ac:dyDescent="0.4">
      <c r="A1047432" s="24"/>
      <c r="B1047432" s="26"/>
      <c r="C1047432" s="24"/>
      <c r="D1047432" s="21"/>
      <c r="T1047432" s="39"/>
    </row>
    <row r="1047433" spans="1:20" s="19" customFormat="1" hidden="1" x14ac:dyDescent="0.4">
      <c r="A1047433" s="24"/>
      <c r="B1047433" s="26"/>
      <c r="C1047433" s="24"/>
      <c r="D1047433" s="21"/>
      <c r="T1047433" s="39"/>
    </row>
    <row r="1047434" spans="1:20" s="19" customFormat="1" hidden="1" x14ac:dyDescent="0.4">
      <c r="A1047434" s="24"/>
      <c r="B1047434" s="26"/>
      <c r="C1047434" s="24"/>
      <c r="D1047434" s="21"/>
      <c r="T1047434" s="39"/>
    </row>
    <row r="1047435" spans="1:20" s="19" customFormat="1" hidden="1" x14ac:dyDescent="0.4">
      <c r="A1047435" s="24"/>
      <c r="B1047435" s="26"/>
      <c r="C1047435" s="24"/>
      <c r="D1047435" s="21"/>
      <c r="T1047435" s="39"/>
    </row>
    <row r="1047436" spans="1:20" s="19" customFormat="1" hidden="1" x14ac:dyDescent="0.4">
      <c r="A1047436" s="24"/>
      <c r="B1047436" s="26"/>
      <c r="C1047436" s="24"/>
      <c r="D1047436" s="21"/>
      <c r="T1047436" s="39"/>
    </row>
    <row r="1047437" spans="1:20" s="19" customFormat="1" hidden="1" x14ac:dyDescent="0.4">
      <c r="A1047437" s="24"/>
      <c r="B1047437" s="26"/>
      <c r="C1047437" s="24"/>
      <c r="D1047437" s="21"/>
      <c r="T1047437" s="39"/>
    </row>
    <row r="1047438" spans="1:20" s="19" customFormat="1" hidden="1" x14ac:dyDescent="0.4">
      <c r="A1047438" s="24"/>
      <c r="B1047438" s="26"/>
      <c r="C1047438" s="24"/>
      <c r="D1047438" s="21"/>
      <c r="T1047438" s="39"/>
    </row>
    <row r="1047439" spans="1:20" s="19" customFormat="1" hidden="1" x14ac:dyDescent="0.4">
      <c r="A1047439" s="24"/>
      <c r="B1047439" s="26"/>
      <c r="C1047439" s="24"/>
      <c r="D1047439" s="21"/>
      <c r="T1047439" s="39"/>
    </row>
    <row r="1047440" spans="1:20" s="19" customFormat="1" hidden="1" x14ac:dyDescent="0.4">
      <c r="A1047440" s="24"/>
      <c r="B1047440" s="26"/>
      <c r="C1047440" s="24"/>
      <c r="D1047440" s="21"/>
      <c r="T1047440" s="39"/>
    </row>
    <row r="1047441" spans="1:20" s="19" customFormat="1" hidden="1" x14ac:dyDescent="0.4">
      <c r="A1047441" s="24"/>
      <c r="B1047441" s="26"/>
      <c r="C1047441" s="24"/>
      <c r="D1047441" s="21"/>
      <c r="T1047441" s="39"/>
    </row>
    <row r="1047442" spans="1:20" s="19" customFormat="1" hidden="1" x14ac:dyDescent="0.4">
      <c r="A1047442" s="24"/>
      <c r="B1047442" s="26"/>
      <c r="C1047442" s="24"/>
      <c r="D1047442" s="21"/>
      <c r="T1047442" s="39"/>
    </row>
    <row r="1047443" spans="1:20" s="19" customFormat="1" hidden="1" x14ac:dyDescent="0.4">
      <c r="A1047443" s="24"/>
      <c r="B1047443" s="26"/>
      <c r="C1047443" s="24"/>
      <c r="D1047443" s="21"/>
      <c r="T1047443" s="39"/>
    </row>
    <row r="1047444" spans="1:20" s="19" customFormat="1" hidden="1" x14ac:dyDescent="0.4">
      <c r="A1047444" s="24"/>
      <c r="B1047444" s="26"/>
      <c r="C1047444" s="24"/>
      <c r="D1047444" s="21"/>
      <c r="T1047444" s="39"/>
    </row>
    <row r="1047445" spans="1:20" s="19" customFormat="1" hidden="1" x14ac:dyDescent="0.4">
      <c r="A1047445" s="24"/>
      <c r="B1047445" s="26"/>
      <c r="C1047445" s="24"/>
      <c r="D1047445" s="21"/>
      <c r="T1047445" s="39"/>
    </row>
    <row r="1047446" spans="1:20" s="19" customFormat="1" hidden="1" x14ac:dyDescent="0.4">
      <c r="A1047446" s="24"/>
      <c r="B1047446" s="26"/>
      <c r="C1047446" s="24"/>
      <c r="D1047446" s="21"/>
      <c r="T1047446" s="39"/>
    </row>
    <row r="1047447" spans="1:20" s="19" customFormat="1" hidden="1" x14ac:dyDescent="0.4">
      <c r="A1047447" s="24"/>
      <c r="B1047447" s="26"/>
      <c r="C1047447" s="24"/>
      <c r="D1047447" s="21"/>
      <c r="T1047447" s="39"/>
    </row>
    <row r="1047448" spans="1:20" s="19" customFormat="1" hidden="1" x14ac:dyDescent="0.4">
      <c r="A1047448" s="24"/>
      <c r="B1047448" s="26"/>
      <c r="C1047448" s="24"/>
      <c r="D1047448" s="21"/>
      <c r="T1047448" s="39"/>
    </row>
    <row r="1047449" spans="1:20" s="19" customFormat="1" hidden="1" x14ac:dyDescent="0.4">
      <c r="A1047449" s="24"/>
      <c r="B1047449" s="26"/>
      <c r="C1047449" s="24"/>
      <c r="D1047449" s="21"/>
      <c r="T1047449" s="39"/>
    </row>
    <row r="1047450" spans="1:20" s="19" customFormat="1" hidden="1" x14ac:dyDescent="0.4">
      <c r="A1047450" s="24"/>
      <c r="B1047450" s="26"/>
      <c r="C1047450" s="24"/>
      <c r="D1047450" s="21"/>
      <c r="T1047450" s="39"/>
    </row>
    <row r="1047451" spans="1:20" s="19" customFormat="1" hidden="1" x14ac:dyDescent="0.4">
      <c r="A1047451" s="24"/>
      <c r="B1047451" s="26"/>
      <c r="C1047451" s="24"/>
      <c r="D1047451" s="21"/>
      <c r="T1047451" s="39"/>
    </row>
    <row r="1047452" spans="1:20" s="19" customFormat="1" hidden="1" x14ac:dyDescent="0.4">
      <c r="A1047452" s="24"/>
      <c r="B1047452" s="26"/>
      <c r="C1047452" s="24"/>
      <c r="D1047452" s="21"/>
      <c r="T1047452" s="39"/>
    </row>
    <row r="1047453" spans="1:20" s="19" customFormat="1" hidden="1" x14ac:dyDescent="0.4">
      <c r="A1047453" s="24"/>
      <c r="B1047453" s="26"/>
      <c r="C1047453" s="24"/>
      <c r="D1047453" s="21"/>
      <c r="T1047453" s="39"/>
    </row>
    <row r="1047454" spans="1:20" s="19" customFormat="1" hidden="1" x14ac:dyDescent="0.4">
      <c r="A1047454" s="24"/>
      <c r="B1047454" s="26"/>
      <c r="C1047454" s="24"/>
      <c r="D1047454" s="21"/>
      <c r="T1047454" s="39"/>
    </row>
    <row r="1047455" spans="1:20" s="19" customFormat="1" hidden="1" x14ac:dyDescent="0.4">
      <c r="A1047455" s="24"/>
      <c r="B1047455" s="26"/>
      <c r="C1047455" s="24"/>
      <c r="D1047455" s="21"/>
      <c r="T1047455" s="39"/>
    </row>
    <row r="1047456" spans="1:20" s="19" customFormat="1" hidden="1" x14ac:dyDescent="0.4">
      <c r="A1047456" s="24"/>
      <c r="B1047456" s="26"/>
      <c r="C1047456" s="24"/>
      <c r="D1047456" s="21"/>
      <c r="T1047456" s="39"/>
    </row>
    <row r="1047457" spans="1:20" s="19" customFormat="1" hidden="1" x14ac:dyDescent="0.4">
      <c r="A1047457" s="24"/>
      <c r="B1047457" s="26"/>
      <c r="C1047457" s="24"/>
      <c r="D1047457" s="21"/>
      <c r="T1047457" s="39"/>
    </row>
    <row r="1047458" spans="1:20" s="19" customFormat="1" hidden="1" x14ac:dyDescent="0.4">
      <c r="A1047458" s="24"/>
      <c r="B1047458" s="26"/>
      <c r="C1047458" s="24"/>
      <c r="D1047458" s="21"/>
      <c r="T1047458" s="39"/>
    </row>
    <row r="1047459" spans="1:20" s="19" customFormat="1" hidden="1" x14ac:dyDescent="0.4">
      <c r="A1047459" s="24"/>
      <c r="B1047459" s="26"/>
      <c r="C1047459" s="24"/>
      <c r="D1047459" s="21"/>
      <c r="T1047459" s="39"/>
    </row>
    <row r="1047460" spans="1:20" s="19" customFormat="1" hidden="1" x14ac:dyDescent="0.4">
      <c r="A1047460" s="24"/>
      <c r="B1047460" s="26"/>
      <c r="C1047460" s="24"/>
      <c r="D1047460" s="21"/>
      <c r="T1047460" s="39"/>
    </row>
    <row r="1047461" spans="1:20" s="19" customFormat="1" hidden="1" x14ac:dyDescent="0.4">
      <c r="A1047461" s="24"/>
      <c r="B1047461" s="26"/>
      <c r="C1047461" s="24"/>
      <c r="D1047461" s="21"/>
      <c r="T1047461" s="39"/>
    </row>
    <row r="1047462" spans="1:20" s="19" customFormat="1" hidden="1" x14ac:dyDescent="0.4">
      <c r="A1047462" s="24"/>
      <c r="B1047462" s="26"/>
      <c r="C1047462" s="24"/>
      <c r="D1047462" s="21"/>
      <c r="T1047462" s="39"/>
    </row>
    <row r="1047463" spans="1:20" s="19" customFormat="1" hidden="1" x14ac:dyDescent="0.4">
      <c r="A1047463" s="24"/>
      <c r="B1047463" s="26"/>
      <c r="C1047463" s="24"/>
      <c r="D1047463" s="21"/>
      <c r="T1047463" s="39"/>
    </row>
    <row r="1047464" spans="1:20" s="19" customFormat="1" hidden="1" x14ac:dyDescent="0.4">
      <c r="A1047464" s="24"/>
      <c r="B1047464" s="26"/>
      <c r="C1047464" s="24"/>
      <c r="D1047464" s="21"/>
      <c r="T1047464" s="39"/>
    </row>
    <row r="1047465" spans="1:20" s="19" customFormat="1" hidden="1" x14ac:dyDescent="0.4">
      <c r="A1047465" s="24"/>
      <c r="B1047465" s="26"/>
      <c r="C1047465" s="24"/>
      <c r="D1047465" s="21"/>
      <c r="T1047465" s="39"/>
    </row>
    <row r="1047466" spans="1:20" s="19" customFormat="1" hidden="1" x14ac:dyDescent="0.4">
      <c r="A1047466" s="24"/>
      <c r="B1047466" s="26"/>
      <c r="C1047466" s="24"/>
      <c r="D1047466" s="21"/>
      <c r="T1047466" s="39"/>
    </row>
    <row r="1047467" spans="1:20" s="19" customFormat="1" hidden="1" x14ac:dyDescent="0.4">
      <c r="A1047467" s="24"/>
      <c r="B1047467" s="26"/>
      <c r="C1047467" s="24"/>
      <c r="D1047467" s="21"/>
      <c r="T1047467" s="39"/>
    </row>
    <row r="1047468" spans="1:20" s="19" customFormat="1" hidden="1" x14ac:dyDescent="0.4">
      <c r="A1047468" s="24"/>
      <c r="B1047468" s="26"/>
      <c r="C1047468" s="24"/>
      <c r="D1047468" s="21"/>
      <c r="T1047468" s="39"/>
    </row>
    <row r="1047469" spans="1:20" s="19" customFormat="1" hidden="1" x14ac:dyDescent="0.4">
      <c r="A1047469" s="24"/>
      <c r="B1047469" s="26"/>
      <c r="C1047469" s="24"/>
      <c r="D1047469" s="21"/>
      <c r="T1047469" s="39"/>
    </row>
    <row r="1047470" spans="1:20" s="19" customFormat="1" hidden="1" x14ac:dyDescent="0.4">
      <c r="A1047470" s="24"/>
      <c r="B1047470" s="26"/>
      <c r="C1047470" s="24"/>
      <c r="D1047470" s="21"/>
      <c r="T1047470" s="39"/>
    </row>
    <row r="1047471" spans="1:20" s="19" customFormat="1" hidden="1" x14ac:dyDescent="0.4">
      <c r="A1047471" s="24"/>
      <c r="B1047471" s="26"/>
      <c r="C1047471" s="24"/>
      <c r="D1047471" s="21"/>
      <c r="T1047471" s="39"/>
    </row>
    <row r="1047472" spans="1:20" s="19" customFormat="1" hidden="1" x14ac:dyDescent="0.4">
      <c r="A1047472" s="24"/>
      <c r="B1047472" s="26"/>
      <c r="C1047472" s="24"/>
      <c r="D1047472" s="21"/>
      <c r="T1047472" s="39"/>
    </row>
    <row r="1047473" spans="1:20" s="19" customFormat="1" hidden="1" x14ac:dyDescent="0.4">
      <c r="A1047473" s="24"/>
      <c r="B1047473" s="26"/>
      <c r="C1047473" s="24"/>
      <c r="D1047473" s="21"/>
      <c r="T1047473" s="39"/>
    </row>
    <row r="1047474" spans="1:20" s="19" customFormat="1" hidden="1" x14ac:dyDescent="0.4">
      <c r="A1047474" s="24"/>
      <c r="B1047474" s="26"/>
      <c r="C1047474" s="24"/>
      <c r="D1047474" s="21"/>
      <c r="T1047474" s="39"/>
    </row>
    <row r="1047475" spans="1:20" s="19" customFormat="1" hidden="1" x14ac:dyDescent="0.4">
      <c r="A1047475" s="24"/>
      <c r="B1047475" s="26"/>
      <c r="C1047475" s="24"/>
      <c r="D1047475" s="21"/>
      <c r="T1047475" s="39"/>
    </row>
    <row r="1047476" spans="1:20" s="19" customFormat="1" hidden="1" x14ac:dyDescent="0.4">
      <c r="A1047476" s="24"/>
      <c r="B1047476" s="26"/>
      <c r="C1047476" s="24"/>
      <c r="D1047476" s="21"/>
      <c r="T1047476" s="39"/>
    </row>
    <row r="1047477" spans="1:20" s="19" customFormat="1" hidden="1" x14ac:dyDescent="0.4">
      <c r="A1047477" s="24"/>
      <c r="B1047477" s="26"/>
      <c r="C1047477" s="24"/>
      <c r="D1047477" s="21"/>
      <c r="T1047477" s="39"/>
    </row>
    <row r="1047478" spans="1:20" s="19" customFormat="1" hidden="1" x14ac:dyDescent="0.4">
      <c r="A1047478" s="24"/>
      <c r="B1047478" s="26"/>
      <c r="C1047478" s="24"/>
      <c r="D1047478" s="21"/>
      <c r="T1047478" s="39"/>
    </row>
    <row r="1047479" spans="1:20" s="19" customFormat="1" hidden="1" x14ac:dyDescent="0.4">
      <c r="A1047479" s="24"/>
      <c r="B1047479" s="26"/>
      <c r="C1047479" s="24"/>
      <c r="D1047479" s="21"/>
      <c r="T1047479" s="39"/>
    </row>
    <row r="1047480" spans="1:20" s="19" customFormat="1" hidden="1" x14ac:dyDescent="0.4">
      <c r="A1047480" s="24"/>
      <c r="B1047480" s="26"/>
      <c r="C1047480" s="24"/>
      <c r="D1047480" s="21"/>
      <c r="T1047480" s="39"/>
    </row>
    <row r="1047481" spans="1:20" s="19" customFormat="1" hidden="1" x14ac:dyDescent="0.4">
      <c r="A1047481" s="24"/>
      <c r="B1047481" s="26"/>
      <c r="C1047481" s="24"/>
      <c r="D1047481" s="21"/>
      <c r="T1047481" s="39"/>
    </row>
    <row r="1047482" spans="1:20" s="19" customFormat="1" hidden="1" x14ac:dyDescent="0.4">
      <c r="A1047482" s="24"/>
      <c r="B1047482" s="26"/>
      <c r="C1047482" s="24"/>
      <c r="D1047482" s="21"/>
      <c r="T1047482" s="39"/>
    </row>
    <row r="1047483" spans="1:20" s="19" customFormat="1" hidden="1" x14ac:dyDescent="0.4">
      <c r="A1047483" s="24"/>
      <c r="B1047483" s="26"/>
      <c r="C1047483" s="24"/>
      <c r="D1047483" s="21"/>
      <c r="T1047483" s="39"/>
    </row>
    <row r="1047484" spans="1:20" s="19" customFormat="1" hidden="1" x14ac:dyDescent="0.4">
      <c r="A1047484" s="24"/>
      <c r="B1047484" s="26"/>
      <c r="C1047484" s="24"/>
      <c r="D1047484" s="21"/>
      <c r="T1047484" s="39"/>
    </row>
    <row r="1047485" spans="1:20" s="19" customFormat="1" hidden="1" x14ac:dyDescent="0.4">
      <c r="A1047485" s="24"/>
      <c r="B1047485" s="26"/>
      <c r="C1047485" s="24"/>
      <c r="D1047485" s="21"/>
      <c r="T1047485" s="39"/>
    </row>
    <row r="1047486" spans="1:20" s="19" customFormat="1" hidden="1" x14ac:dyDescent="0.4">
      <c r="A1047486" s="24"/>
      <c r="B1047486" s="26"/>
      <c r="C1047486" s="24"/>
      <c r="D1047486" s="21"/>
      <c r="T1047486" s="39"/>
    </row>
    <row r="1047487" spans="1:20" s="19" customFormat="1" hidden="1" x14ac:dyDescent="0.4">
      <c r="A1047487" s="24"/>
      <c r="B1047487" s="26"/>
      <c r="C1047487" s="24"/>
      <c r="D1047487" s="21"/>
      <c r="T1047487" s="39"/>
    </row>
    <row r="1047488" spans="1:20" s="19" customFormat="1" hidden="1" x14ac:dyDescent="0.4">
      <c r="A1047488" s="24"/>
      <c r="B1047488" s="26"/>
      <c r="C1047488" s="24"/>
      <c r="D1047488" s="21"/>
      <c r="T1047488" s="39"/>
    </row>
    <row r="1047489" spans="1:20" s="19" customFormat="1" hidden="1" x14ac:dyDescent="0.4">
      <c r="A1047489" s="24"/>
      <c r="B1047489" s="26"/>
      <c r="C1047489" s="24"/>
      <c r="D1047489" s="21"/>
      <c r="T1047489" s="39"/>
    </row>
    <row r="1047490" spans="1:20" s="19" customFormat="1" hidden="1" x14ac:dyDescent="0.4">
      <c r="A1047490" s="24"/>
      <c r="B1047490" s="26"/>
      <c r="C1047490" s="24"/>
      <c r="D1047490" s="21"/>
      <c r="T1047490" s="39"/>
    </row>
    <row r="1047491" spans="1:20" s="19" customFormat="1" hidden="1" x14ac:dyDescent="0.4">
      <c r="A1047491" s="24"/>
      <c r="B1047491" s="26"/>
      <c r="C1047491" s="24"/>
      <c r="D1047491" s="21"/>
      <c r="T1047491" s="39"/>
    </row>
    <row r="1047492" spans="1:20" s="19" customFormat="1" hidden="1" x14ac:dyDescent="0.4">
      <c r="A1047492" s="24"/>
      <c r="B1047492" s="26"/>
      <c r="C1047492" s="24"/>
      <c r="D1047492" s="21"/>
      <c r="T1047492" s="39"/>
    </row>
    <row r="1047493" spans="1:20" s="19" customFormat="1" hidden="1" x14ac:dyDescent="0.4">
      <c r="A1047493" s="24"/>
      <c r="B1047493" s="26"/>
      <c r="C1047493" s="24"/>
      <c r="D1047493" s="21"/>
      <c r="T1047493" s="39"/>
    </row>
    <row r="1047494" spans="1:20" s="19" customFormat="1" hidden="1" x14ac:dyDescent="0.4">
      <c r="A1047494" s="24"/>
      <c r="B1047494" s="26"/>
      <c r="C1047494" s="24"/>
      <c r="D1047494" s="21"/>
      <c r="T1047494" s="39"/>
    </row>
    <row r="1047495" spans="1:20" s="19" customFormat="1" hidden="1" x14ac:dyDescent="0.4">
      <c r="A1047495" s="24"/>
      <c r="B1047495" s="26"/>
      <c r="C1047495" s="24"/>
      <c r="D1047495" s="21"/>
      <c r="T1047495" s="39"/>
    </row>
    <row r="1047496" spans="1:20" s="19" customFormat="1" hidden="1" x14ac:dyDescent="0.4">
      <c r="A1047496" s="24"/>
      <c r="B1047496" s="26"/>
      <c r="C1047496" s="24"/>
      <c r="D1047496" s="21"/>
      <c r="T1047496" s="39"/>
    </row>
    <row r="1047497" spans="1:20" s="19" customFormat="1" hidden="1" x14ac:dyDescent="0.4">
      <c r="A1047497" s="24"/>
      <c r="B1047497" s="26"/>
      <c r="C1047497" s="24"/>
      <c r="D1047497" s="21"/>
      <c r="T1047497" s="39"/>
    </row>
    <row r="1047498" spans="1:20" s="19" customFormat="1" hidden="1" x14ac:dyDescent="0.4">
      <c r="A1047498" s="24"/>
      <c r="B1047498" s="26"/>
      <c r="C1047498" s="24"/>
      <c r="D1047498" s="21"/>
      <c r="T1047498" s="39"/>
    </row>
    <row r="1047499" spans="1:20" s="19" customFormat="1" hidden="1" x14ac:dyDescent="0.4">
      <c r="A1047499" s="24"/>
      <c r="B1047499" s="26"/>
      <c r="C1047499" s="24"/>
      <c r="D1047499" s="21"/>
      <c r="T1047499" s="39"/>
    </row>
    <row r="1047500" spans="1:20" s="19" customFormat="1" hidden="1" x14ac:dyDescent="0.4">
      <c r="A1047500" s="24"/>
      <c r="B1047500" s="26"/>
      <c r="C1047500" s="24"/>
      <c r="D1047500" s="21"/>
      <c r="T1047500" s="39"/>
    </row>
    <row r="1047501" spans="1:20" s="19" customFormat="1" hidden="1" x14ac:dyDescent="0.4">
      <c r="A1047501" s="24"/>
      <c r="B1047501" s="26"/>
      <c r="C1047501" s="24"/>
      <c r="D1047501" s="21"/>
      <c r="T1047501" s="39"/>
    </row>
    <row r="1047502" spans="1:20" s="19" customFormat="1" hidden="1" x14ac:dyDescent="0.4">
      <c r="A1047502" s="24"/>
      <c r="B1047502" s="26"/>
      <c r="C1047502" s="24"/>
      <c r="D1047502" s="21"/>
      <c r="T1047502" s="39"/>
    </row>
    <row r="1047503" spans="1:20" s="19" customFormat="1" hidden="1" x14ac:dyDescent="0.4">
      <c r="A1047503" s="24"/>
      <c r="B1047503" s="26"/>
      <c r="C1047503" s="24"/>
      <c r="D1047503" s="21"/>
      <c r="T1047503" s="39"/>
    </row>
    <row r="1047504" spans="1:20" s="19" customFormat="1" hidden="1" x14ac:dyDescent="0.4">
      <c r="A1047504" s="24"/>
      <c r="B1047504" s="26"/>
      <c r="C1047504" s="24"/>
      <c r="D1047504" s="21"/>
      <c r="T1047504" s="39"/>
    </row>
    <row r="1047505" spans="1:20" s="19" customFormat="1" hidden="1" x14ac:dyDescent="0.4">
      <c r="A1047505" s="24"/>
      <c r="B1047505" s="26"/>
      <c r="C1047505" s="24"/>
      <c r="D1047505" s="21"/>
      <c r="T1047505" s="39"/>
    </row>
    <row r="1047506" spans="1:20" s="19" customFormat="1" hidden="1" x14ac:dyDescent="0.4">
      <c r="A1047506" s="24"/>
      <c r="B1047506" s="26"/>
      <c r="C1047506" s="24"/>
      <c r="D1047506" s="21"/>
      <c r="T1047506" s="39"/>
    </row>
    <row r="1047507" spans="1:20" s="19" customFormat="1" hidden="1" x14ac:dyDescent="0.4">
      <c r="A1047507" s="24"/>
      <c r="B1047507" s="26"/>
      <c r="C1047507" s="24"/>
      <c r="D1047507" s="21"/>
      <c r="T1047507" s="39"/>
    </row>
    <row r="1047508" spans="1:20" s="19" customFormat="1" hidden="1" x14ac:dyDescent="0.4">
      <c r="A1047508" s="24"/>
      <c r="B1047508" s="26"/>
      <c r="C1047508" s="24"/>
      <c r="D1047508" s="21"/>
      <c r="T1047508" s="39"/>
    </row>
    <row r="1047509" spans="1:20" s="19" customFormat="1" hidden="1" x14ac:dyDescent="0.4">
      <c r="A1047509" s="24"/>
      <c r="B1047509" s="26"/>
      <c r="C1047509" s="24"/>
      <c r="D1047509" s="21"/>
      <c r="T1047509" s="39"/>
    </row>
    <row r="1047510" spans="1:20" s="19" customFormat="1" hidden="1" x14ac:dyDescent="0.4">
      <c r="A1047510" s="24"/>
      <c r="B1047510" s="26"/>
      <c r="C1047510" s="24"/>
      <c r="D1047510" s="21"/>
      <c r="T1047510" s="39"/>
    </row>
    <row r="1047511" spans="1:20" s="19" customFormat="1" hidden="1" x14ac:dyDescent="0.4">
      <c r="A1047511" s="24"/>
      <c r="B1047511" s="26"/>
      <c r="C1047511" s="24"/>
      <c r="D1047511" s="21"/>
      <c r="T1047511" s="39"/>
    </row>
    <row r="1047512" spans="1:20" s="19" customFormat="1" hidden="1" x14ac:dyDescent="0.4">
      <c r="A1047512" s="24"/>
      <c r="B1047512" s="26"/>
      <c r="C1047512" s="24"/>
      <c r="D1047512" s="21"/>
      <c r="T1047512" s="39"/>
    </row>
    <row r="1047513" spans="1:20" s="19" customFormat="1" hidden="1" x14ac:dyDescent="0.4">
      <c r="A1047513" s="24"/>
      <c r="B1047513" s="26"/>
      <c r="C1047513" s="24"/>
      <c r="D1047513" s="21"/>
      <c r="T1047513" s="39"/>
    </row>
    <row r="1047514" spans="1:20" s="19" customFormat="1" hidden="1" x14ac:dyDescent="0.4">
      <c r="A1047514" s="24"/>
      <c r="B1047514" s="26"/>
      <c r="C1047514" s="24"/>
      <c r="D1047514" s="21"/>
      <c r="T1047514" s="39"/>
    </row>
    <row r="1047515" spans="1:20" s="19" customFormat="1" hidden="1" x14ac:dyDescent="0.4">
      <c r="A1047515" s="24"/>
      <c r="B1047515" s="26"/>
      <c r="C1047515" s="24"/>
      <c r="D1047515" s="21"/>
      <c r="T1047515" s="39"/>
    </row>
    <row r="1047516" spans="1:20" s="19" customFormat="1" hidden="1" x14ac:dyDescent="0.4">
      <c r="A1047516" s="24"/>
      <c r="B1047516" s="26"/>
      <c r="C1047516" s="24"/>
      <c r="D1047516" s="21"/>
      <c r="T1047516" s="39"/>
    </row>
    <row r="1047517" spans="1:20" s="19" customFormat="1" hidden="1" x14ac:dyDescent="0.4">
      <c r="A1047517" s="24"/>
      <c r="B1047517" s="26"/>
      <c r="C1047517" s="24"/>
      <c r="D1047517" s="21"/>
      <c r="T1047517" s="39"/>
    </row>
    <row r="1047518" spans="1:20" s="19" customFormat="1" hidden="1" x14ac:dyDescent="0.4">
      <c r="A1047518" s="24"/>
      <c r="B1047518" s="26"/>
      <c r="C1047518" s="24"/>
      <c r="D1047518" s="21"/>
      <c r="T1047518" s="39"/>
    </row>
    <row r="1047519" spans="1:20" s="19" customFormat="1" hidden="1" x14ac:dyDescent="0.4">
      <c r="A1047519" s="24"/>
      <c r="B1047519" s="26"/>
      <c r="C1047519" s="24"/>
      <c r="D1047519" s="21"/>
      <c r="T1047519" s="39"/>
    </row>
    <row r="1047520" spans="1:20" s="19" customFormat="1" hidden="1" x14ac:dyDescent="0.4">
      <c r="A1047520" s="24"/>
      <c r="B1047520" s="26"/>
      <c r="C1047520" s="24"/>
      <c r="D1047520" s="21"/>
      <c r="T1047520" s="39"/>
    </row>
    <row r="1047521" spans="1:20" s="19" customFormat="1" hidden="1" x14ac:dyDescent="0.4">
      <c r="A1047521" s="24"/>
      <c r="B1047521" s="26"/>
      <c r="C1047521" s="24"/>
      <c r="D1047521" s="21"/>
      <c r="T1047521" s="39"/>
    </row>
    <row r="1047522" spans="1:20" s="19" customFormat="1" hidden="1" x14ac:dyDescent="0.4">
      <c r="A1047522" s="24"/>
      <c r="B1047522" s="26"/>
      <c r="C1047522" s="24"/>
      <c r="D1047522" s="21"/>
      <c r="T1047522" s="39"/>
    </row>
    <row r="1047523" spans="1:20" s="19" customFormat="1" hidden="1" x14ac:dyDescent="0.4">
      <c r="A1047523" s="24"/>
      <c r="B1047523" s="26"/>
      <c r="C1047523" s="24"/>
      <c r="D1047523" s="21"/>
      <c r="T1047523" s="39"/>
    </row>
    <row r="1047524" spans="1:20" s="19" customFormat="1" hidden="1" x14ac:dyDescent="0.4">
      <c r="A1047524" s="24"/>
      <c r="B1047524" s="26"/>
      <c r="C1047524" s="24"/>
      <c r="D1047524" s="21"/>
      <c r="T1047524" s="39"/>
    </row>
    <row r="1047525" spans="1:20" s="19" customFormat="1" hidden="1" x14ac:dyDescent="0.4">
      <c r="A1047525" s="24"/>
      <c r="B1047525" s="26"/>
      <c r="C1047525" s="24"/>
      <c r="D1047525" s="21"/>
      <c r="T1047525" s="39"/>
    </row>
    <row r="1047526" spans="1:20" s="19" customFormat="1" hidden="1" x14ac:dyDescent="0.4">
      <c r="A1047526" s="24"/>
      <c r="B1047526" s="26"/>
      <c r="C1047526" s="24"/>
      <c r="D1047526" s="21"/>
      <c r="T1047526" s="39"/>
    </row>
    <row r="1047527" spans="1:20" s="19" customFormat="1" hidden="1" x14ac:dyDescent="0.4">
      <c r="A1047527" s="24"/>
      <c r="B1047527" s="26"/>
      <c r="C1047527" s="24"/>
      <c r="D1047527" s="21"/>
      <c r="T1047527" s="39"/>
    </row>
    <row r="1047528" spans="1:20" s="19" customFormat="1" hidden="1" x14ac:dyDescent="0.4">
      <c r="A1047528" s="24"/>
      <c r="B1047528" s="26"/>
      <c r="C1047528" s="24"/>
      <c r="D1047528" s="21"/>
      <c r="T1047528" s="39"/>
    </row>
    <row r="1047529" spans="1:20" s="19" customFormat="1" hidden="1" x14ac:dyDescent="0.4">
      <c r="A1047529" s="24"/>
      <c r="B1047529" s="26"/>
      <c r="C1047529" s="24"/>
      <c r="D1047529" s="21"/>
      <c r="T1047529" s="39"/>
    </row>
    <row r="1047530" spans="1:20" s="19" customFormat="1" hidden="1" x14ac:dyDescent="0.4">
      <c r="A1047530" s="24"/>
      <c r="B1047530" s="26"/>
      <c r="C1047530" s="24"/>
      <c r="D1047530" s="21"/>
      <c r="T1047530" s="39"/>
    </row>
    <row r="1047531" spans="1:20" s="19" customFormat="1" hidden="1" x14ac:dyDescent="0.4">
      <c r="A1047531" s="24"/>
      <c r="B1047531" s="26"/>
      <c r="C1047531" s="24"/>
      <c r="D1047531" s="21"/>
      <c r="T1047531" s="39"/>
    </row>
    <row r="1047532" spans="1:20" s="19" customFormat="1" hidden="1" x14ac:dyDescent="0.4">
      <c r="A1047532" s="24"/>
      <c r="B1047532" s="26"/>
      <c r="C1047532" s="24"/>
      <c r="D1047532" s="21"/>
      <c r="T1047532" s="39"/>
    </row>
    <row r="1047533" spans="1:20" s="19" customFormat="1" hidden="1" x14ac:dyDescent="0.4">
      <c r="A1047533" s="24"/>
      <c r="B1047533" s="26"/>
      <c r="C1047533" s="24"/>
      <c r="D1047533" s="21"/>
      <c r="T1047533" s="39"/>
    </row>
    <row r="1047534" spans="1:20" s="19" customFormat="1" hidden="1" x14ac:dyDescent="0.4">
      <c r="A1047534" s="24"/>
      <c r="B1047534" s="26"/>
      <c r="C1047534" s="24"/>
      <c r="D1047534" s="21"/>
      <c r="T1047534" s="39"/>
    </row>
    <row r="1047535" spans="1:20" s="19" customFormat="1" hidden="1" x14ac:dyDescent="0.4">
      <c r="A1047535" s="24"/>
      <c r="B1047535" s="26"/>
      <c r="C1047535" s="24"/>
      <c r="D1047535" s="21"/>
      <c r="T1047535" s="39"/>
    </row>
    <row r="1047536" spans="1:20" s="19" customFormat="1" hidden="1" x14ac:dyDescent="0.4">
      <c r="A1047536" s="24"/>
      <c r="B1047536" s="26"/>
      <c r="C1047536" s="24"/>
      <c r="D1047536" s="21"/>
      <c r="T1047536" s="39"/>
    </row>
    <row r="1047537" spans="1:20" s="19" customFormat="1" hidden="1" x14ac:dyDescent="0.4">
      <c r="A1047537" s="24"/>
      <c r="B1047537" s="26"/>
      <c r="C1047537" s="24"/>
      <c r="D1047537" s="21"/>
      <c r="T1047537" s="39"/>
    </row>
    <row r="1047538" spans="1:20" s="19" customFormat="1" hidden="1" x14ac:dyDescent="0.4">
      <c r="A1047538" s="24"/>
      <c r="B1047538" s="26"/>
      <c r="C1047538" s="24"/>
      <c r="D1047538" s="21"/>
      <c r="T1047538" s="39"/>
    </row>
    <row r="1047539" spans="1:20" s="19" customFormat="1" hidden="1" x14ac:dyDescent="0.4">
      <c r="A1047539" s="24"/>
      <c r="B1047539" s="26"/>
      <c r="C1047539" s="24"/>
      <c r="D1047539" s="21"/>
      <c r="T1047539" s="39"/>
    </row>
    <row r="1047540" spans="1:20" s="19" customFormat="1" hidden="1" x14ac:dyDescent="0.4">
      <c r="A1047540" s="24"/>
      <c r="B1047540" s="26"/>
      <c r="C1047540" s="24"/>
      <c r="D1047540" s="21"/>
      <c r="T1047540" s="39"/>
    </row>
    <row r="1047541" spans="1:20" s="19" customFormat="1" hidden="1" x14ac:dyDescent="0.4">
      <c r="A1047541" s="24"/>
      <c r="B1047541" s="26"/>
      <c r="C1047541" s="24"/>
      <c r="D1047541" s="21"/>
      <c r="T1047541" s="39"/>
    </row>
    <row r="1047542" spans="1:20" s="19" customFormat="1" hidden="1" x14ac:dyDescent="0.4">
      <c r="A1047542" s="24"/>
      <c r="B1047542" s="26"/>
      <c r="C1047542" s="24"/>
      <c r="D1047542" s="21"/>
      <c r="T1047542" s="39"/>
    </row>
    <row r="1047543" spans="1:20" s="19" customFormat="1" hidden="1" x14ac:dyDescent="0.4">
      <c r="A1047543" s="24"/>
      <c r="B1047543" s="26"/>
      <c r="C1047543" s="24"/>
      <c r="D1047543" s="21"/>
      <c r="T1047543" s="39"/>
    </row>
    <row r="1047544" spans="1:20" s="19" customFormat="1" hidden="1" x14ac:dyDescent="0.4">
      <c r="A1047544" s="24"/>
      <c r="B1047544" s="26"/>
      <c r="C1047544" s="24"/>
      <c r="D1047544" s="21"/>
      <c r="T1047544" s="39"/>
    </row>
    <row r="1047545" spans="1:20" s="19" customFormat="1" hidden="1" x14ac:dyDescent="0.4">
      <c r="A1047545" s="24"/>
      <c r="B1047545" s="26"/>
      <c r="C1047545" s="24"/>
      <c r="D1047545" s="21"/>
      <c r="T1047545" s="39"/>
    </row>
    <row r="1047546" spans="1:20" s="19" customFormat="1" hidden="1" x14ac:dyDescent="0.4">
      <c r="A1047546" s="24"/>
      <c r="B1047546" s="26"/>
      <c r="C1047546" s="24"/>
      <c r="D1047546" s="21"/>
      <c r="T1047546" s="39"/>
    </row>
    <row r="1047547" spans="1:20" s="19" customFormat="1" hidden="1" x14ac:dyDescent="0.4">
      <c r="A1047547" s="24"/>
      <c r="B1047547" s="26"/>
      <c r="C1047547" s="24"/>
      <c r="D1047547" s="21"/>
      <c r="T1047547" s="39"/>
    </row>
    <row r="1047548" spans="1:20" s="19" customFormat="1" hidden="1" x14ac:dyDescent="0.4">
      <c r="A1047548" s="24"/>
      <c r="B1047548" s="26"/>
      <c r="C1047548" s="24"/>
      <c r="D1047548" s="21"/>
      <c r="T1047548" s="39"/>
    </row>
    <row r="1047549" spans="1:20" s="19" customFormat="1" hidden="1" x14ac:dyDescent="0.4">
      <c r="A1047549" s="24"/>
      <c r="B1047549" s="26"/>
      <c r="C1047549" s="24"/>
      <c r="D1047549" s="21"/>
      <c r="T1047549" s="39"/>
    </row>
    <row r="1047550" spans="1:20" s="19" customFormat="1" hidden="1" x14ac:dyDescent="0.4">
      <c r="A1047550" s="24"/>
      <c r="B1047550" s="26"/>
      <c r="C1047550" s="24"/>
      <c r="D1047550" s="21"/>
      <c r="T1047550" s="39"/>
    </row>
    <row r="1047551" spans="1:20" s="19" customFormat="1" hidden="1" x14ac:dyDescent="0.4">
      <c r="A1047551" s="24"/>
      <c r="B1047551" s="26"/>
      <c r="C1047551" s="24"/>
      <c r="D1047551" s="21"/>
      <c r="T1047551" s="39"/>
    </row>
    <row r="1047552" spans="1:20" s="19" customFormat="1" hidden="1" x14ac:dyDescent="0.4">
      <c r="A1047552" s="24"/>
      <c r="B1047552" s="26"/>
      <c r="C1047552" s="24"/>
      <c r="D1047552" s="21"/>
      <c r="T1047552" s="39"/>
    </row>
    <row r="1047553" spans="1:20" s="19" customFormat="1" hidden="1" x14ac:dyDescent="0.4">
      <c r="A1047553" s="24"/>
      <c r="B1047553" s="26"/>
      <c r="C1047553" s="24"/>
      <c r="D1047553" s="21"/>
      <c r="T1047553" s="39"/>
    </row>
    <row r="1047554" spans="1:20" s="19" customFormat="1" hidden="1" x14ac:dyDescent="0.4">
      <c r="A1047554" s="24"/>
      <c r="B1047554" s="26"/>
      <c r="C1047554" s="24"/>
      <c r="D1047554" s="21"/>
      <c r="T1047554" s="39"/>
    </row>
    <row r="1047555" spans="1:20" s="19" customFormat="1" hidden="1" x14ac:dyDescent="0.4">
      <c r="A1047555" s="24"/>
      <c r="B1047555" s="26"/>
      <c r="C1047555" s="24"/>
      <c r="D1047555" s="21"/>
      <c r="T1047555" s="39"/>
    </row>
    <row r="1047556" spans="1:20" s="19" customFormat="1" hidden="1" x14ac:dyDescent="0.4">
      <c r="A1047556" s="24"/>
      <c r="B1047556" s="26"/>
      <c r="C1047556" s="24"/>
      <c r="D1047556" s="21"/>
      <c r="T1047556" s="39"/>
    </row>
    <row r="1047557" spans="1:20" s="19" customFormat="1" hidden="1" x14ac:dyDescent="0.4">
      <c r="A1047557" s="24"/>
      <c r="B1047557" s="26"/>
      <c r="C1047557" s="24"/>
      <c r="D1047557" s="21"/>
      <c r="T1047557" s="39"/>
    </row>
    <row r="1047558" spans="1:20" s="19" customFormat="1" hidden="1" x14ac:dyDescent="0.4">
      <c r="A1047558" s="24"/>
      <c r="B1047558" s="26"/>
      <c r="C1047558" s="24"/>
      <c r="D1047558" s="21"/>
      <c r="T1047558" s="39"/>
    </row>
    <row r="1047559" spans="1:20" s="19" customFormat="1" hidden="1" x14ac:dyDescent="0.4">
      <c r="A1047559" s="24"/>
      <c r="B1047559" s="26"/>
      <c r="C1047559" s="24"/>
      <c r="D1047559" s="21"/>
      <c r="T1047559" s="39"/>
    </row>
    <row r="1047560" spans="1:20" s="19" customFormat="1" hidden="1" x14ac:dyDescent="0.4">
      <c r="A1047560" s="24"/>
      <c r="B1047560" s="26"/>
      <c r="C1047560" s="24"/>
      <c r="D1047560" s="21"/>
      <c r="T1047560" s="39"/>
    </row>
    <row r="1047561" spans="1:20" s="19" customFormat="1" hidden="1" x14ac:dyDescent="0.4">
      <c r="A1047561" s="24"/>
      <c r="B1047561" s="26"/>
      <c r="C1047561" s="24"/>
      <c r="D1047561" s="21"/>
      <c r="T1047561" s="39"/>
    </row>
    <row r="1047562" spans="1:20" s="19" customFormat="1" hidden="1" x14ac:dyDescent="0.4">
      <c r="A1047562" s="24"/>
      <c r="B1047562" s="26"/>
      <c r="C1047562" s="24"/>
      <c r="D1047562" s="21"/>
      <c r="T1047562" s="39"/>
    </row>
    <row r="1047563" spans="1:20" s="19" customFormat="1" hidden="1" x14ac:dyDescent="0.4">
      <c r="A1047563" s="24"/>
      <c r="B1047563" s="26"/>
      <c r="C1047563" s="24"/>
      <c r="D1047563" s="21"/>
      <c r="T1047563" s="39"/>
    </row>
    <row r="1047564" spans="1:20" s="19" customFormat="1" hidden="1" x14ac:dyDescent="0.4">
      <c r="A1047564" s="24"/>
      <c r="B1047564" s="26"/>
      <c r="C1047564" s="24"/>
      <c r="D1047564" s="21"/>
      <c r="T1047564" s="39"/>
    </row>
    <row r="1047565" spans="1:20" s="19" customFormat="1" hidden="1" x14ac:dyDescent="0.4">
      <c r="A1047565" s="24"/>
      <c r="B1047565" s="26"/>
      <c r="C1047565" s="24"/>
      <c r="D1047565" s="21"/>
      <c r="T1047565" s="39"/>
    </row>
    <row r="1047566" spans="1:20" s="19" customFormat="1" hidden="1" x14ac:dyDescent="0.4">
      <c r="A1047566" s="24"/>
      <c r="B1047566" s="26"/>
      <c r="C1047566" s="24"/>
      <c r="D1047566" s="21"/>
      <c r="T1047566" s="39"/>
    </row>
    <row r="1047567" spans="1:20" s="19" customFormat="1" hidden="1" x14ac:dyDescent="0.4">
      <c r="A1047567" s="24"/>
      <c r="B1047567" s="26"/>
      <c r="C1047567" s="24"/>
      <c r="D1047567" s="21"/>
      <c r="T1047567" s="39"/>
    </row>
    <row r="1047568" spans="1:20" s="19" customFormat="1" hidden="1" x14ac:dyDescent="0.4">
      <c r="A1047568" s="24"/>
      <c r="B1047568" s="26"/>
      <c r="C1047568" s="24"/>
      <c r="D1047568" s="21"/>
      <c r="T1047568" s="39"/>
    </row>
    <row r="1047569" spans="1:20" s="19" customFormat="1" hidden="1" x14ac:dyDescent="0.4">
      <c r="A1047569" s="24"/>
      <c r="B1047569" s="26"/>
      <c r="C1047569" s="24"/>
      <c r="D1047569" s="21"/>
      <c r="T1047569" s="39"/>
    </row>
    <row r="1047570" spans="1:20" s="19" customFormat="1" hidden="1" x14ac:dyDescent="0.4">
      <c r="A1047570" s="24"/>
      <c r="B1047570" s="26"/>
      <c r="C1047570" s="24"/>
      <c r="D1047570" s="21"/>
      <c r="T1047570" s="39"/>
    </row>
    <row r="1047571" spans="1:20" s="19" customFormat="1" hidden="1" x14ac:dyDescent="0.4">
      <c r="A1047571" s="24"/>
      <c r="B1047571" s="26"/>
      <c r="C1047571" s="24"/>
      <c r="D1047571" s="21"/>
      <c r="T1047571" s="39"/>
    </row>
    <row r="1047572" spans="1:20" s="19" customFormat="1" hidden="1" x14ac:dyDescent="0.4">
      <c r="A1047572" s="24"/>
      <c r="B1047572" s="26"/>
      <c r="C1047572" s="24"/>
      <c r="D1047572" s="21"/>
      <c r="T1047572" s="39"/>
    </row>
    <row r="1047573" spans="1:20" s="19" customFormat="1" hidden="1" x14ac:dyDescent="0.4">
      <c r="A1047573" s="24"/>
      <c r="B1047573" s="26"/>
      <c r="C1047573" s="24"/>
      <c r="D1047573" s="21"/>
      <c r="T1047573" s="39"/>
    </row>
    <row r="1047574" spans="1:20" s="19" customFormat="1" hidden="1" x14ac:dyDescent="0.4">
      <c r="A1047574" s="24"/>
      <c r="B1047574" s="26"/>
      <c r="C1047574" s="24"/>
      <c r="D1047574" s="21"/>
      <c r="T1047574" s="39"/>
    </row>
    <row r="1047575" spans="1:20" s="19" customFormat="1" hidden="1" x14ac:dyDescent="0.4">
      <c r="A1047575" s="24"/>
      <c r="B1047575" s="26"/>
      <c r="C1047575" s="24"/>
      <c r="D1047575" s="21"/>
      <c r="T1047575" s="39"/>
    </row>
    <row r="1047576" spans="1:20" s="19" customFormat="1" hidden="1" x14ac:dyDescent="0.4">
      <c r="A1047576" s="24"/>
      <c r="B1047576" s="26"/>
      <c r="C1047576" s="24"/>
      <c r="D1047576" s="21"/>
      <c r="T1047576" s="39"/>
    </row>
    <row r="1047577" spans="1:20" s="19" customFormat="1" hidden="1" x14ac:dyDescent="0.4">
      <c r="A1047577" s="24"/>
      <c r="B1047577" s="26"/>
      <c r="C1047577" s="24"/>
      <c r="D1047577" s="21"/>
      <c r="T1047577" s="39"/>
    </row>
    <row r="1047578" spans="1:20" s="19" customFormat="1" hidden="1" x14ac:dyDescent="0.4">
      <c r="A1047578" s="24"/>
      <c r="B1047578" s="26"/>
      <c r="C1047578" s="24"/>
      <c r="D1047578" s="21"/>
      <c r="T1047578" s="39"/>
    </row>
    <row r="1047579" spans="1:20" s="19" customFormat="1" hidden="1" x14ac:dyDescent="0.4">
      <c r="A1047579" s="24"/>
      <c r="B1047579" s="26"/>
      <c r="C1047579" s="24"/>
      <c r="D1047579" s="21"/>
      <c r="T1047579" s="39"/>
    </row>
    <row r="1047580" spans="1:20" s="19" customFormat="1" hidden="1" x14ac:dyDescent="0.4">
      <c r="A1047580" s="24"/>
      <c r="B1047580" s="26"/>
      <c r="C1047580" s="24"/>
      <c r="D1047580" s="21"/>
      <c r="T1047580" s="39"/>
    </row>
    <row r="1047581" spans="1:20" s="19" customFormat="1" hidden="1" x14ac:dyDescent="0.4">
      <c r="A1047581" s="24"/>
      <c r="B1047581" s="26"/>
      <c r="C1047581" s="24"/>
      <c r="D1047581" s="21"/>
      <c r="T1047581" s="39"/>
    </row>
    <row r="1047582" spans="1:20" s="19" customFormat="1" hidden="1" x14ac:dyDescent="0.4">
      <c r="A1047582" s="24"/>
      <c r="B1047582" s="26"/>
      <c r="C1047582" s="24"/>
      <c r="D1047582" s="21"/>
      <c r="T1047582" s="39"/>
    </row>
    <row r="1047583" spans="1:20" s="19" customFormat="1" hidden="1" x14ac:dyDescent="0.4">
      <c r="A1047583" s="24"/>
      <c r="B1047583" s="26"/>
      <c r="C1047583" s="24"/>
      <c r="D1047583" s="21"/>
      <c r="T1047583" s="39"/>
    </row>
    <row r="1047584" spans="1:20" s="19" customFormat="1" hidden="1" x14ac:dyDescent="0.4">
      <c r="A1047584" s="24"/>
      <c r="B1047584" s="26"/>
      <c r="C1047584" s="24"/>
      <c r="D1047584" s="21"/>
      <c r="T1047584" s="39"/>
    </row>
    <row r="1047585" spans="1:20" s="19" customFormat="1" hidden="1" x14ac:dyDescent="0.4">
      <c r="A1047585" s="24"/>
      <c r="B1047585" s="26"/>
      <c r="C1047585" s="24"/>
      <c r="D1047585" s="21"/>
      <c r="T1047585" s="39"/>
    </row>
    <row r="1047586" spans="1:20" s="19" customFormat="1" hidden="1" x14ac:dyDescent="0.4">
      <c r="A1047586" s="24"/>
      <c r="B1047586" s="26"/>
      <c r="C1047586" s="24"/>
      <c r="D1047586" s="21"/>
      <c r="T1047586" s="39"/>
    </row>
    <row r="1047587" spans="1:20" s="19" customFormat="1" hidden="1" x14ac:dyDescent="0.4">
      <c r="A1047587" s="24"/>
      <c r="B1047587" s="26"/>
      <c r="C1047587" s="24"/>
      <c r="D1047587" s="21"/>
      <c r="T1047587" s="39"/>
    </row>
    <row r="1047588" spans="1:20" s="19" customFormat="1" hidden="1" x14ac:dyDescent="0.4">
      <c r="A1047588" s="24"/>
      <c r="B1047588" s="26"/>
      <c r="C1047588" s="24"/>
      <c r="D1047588" s="21"/>
      <c r="T1047588" s="39"/>
    </row>
    <row r="1047589" spans="1:20" s="19" customFormat="1" hidden="1" x14ac:dyDescent="0.4">
      <c r="A1047589" s="24"/>
      <c r="B1047589" s="26"/>
      <c r="C1047589" s="24"/>
      <c r="D1047589" s="21"/>
      <c r="T1047589" s="39"/>
    </row>
    <row r="1047590" spans="1:20" s="19" customFormat="1" hidden="1" x14ac:dyDescent="0.4">
      <c r="A1047590" s="24"/>
      <c r="B1047590" s="26"/>
      <c r="C1047590" s="24"/>
      <c r="D1047590" s="21"/>
      <c r="T1047590" s="39"/>
    </row>
    <row r="1047591" spans="1:20" s="19" customFormat="1" hidden="1" x14ac:dyDescent="0.4">
      <c r="A1047591" s="24"/>
      <c r="B1047591" s="26"/>
      <c r="C1047591" s="24"/>
      <c r="D1047591" s="21"/>
      <c r="T1047591" s="39"/>
    </row>
    <row r="1047592" spans="1:20" s="19" customFormat="1" hidden="1" x14ac:dyDescent="0.4">
      <c r="A1047592" s="24"/>
      <c r="B1047592" s="26"/>
      <c r="C1047592" s="24"/>
      <c r="D1047592" s="21"/>
      <c r="T1047592" s="39"/>
    </row>
    <row r="1047593" spans="1:20" s="19" customFormat="1" hidden="1" x14ac:dyDescent="0.4">
      <c r="A1047593" s="24"/>
      <c r="B1047593" s="26"/>
      <c r="C1047593" s="24"/>
      <c r="D1047593" s="21"/>
      <c r="T1047593" s="39"/>
    </row>
    <row r="1047594" spans="1:20" s="19" customFormat="1" hidden="1" x14ac:dyDescent="0.4">
      <c r="A1047594" s="24"/>
      <c r="B1047594" s="26"/>
      <c r="C1047594" s="24"/>
      <c r="D1047594" s="21"/>
      <c r="T1047594" s="39"/>
    </row>
    <row r="1047595" spans="1:20" s="19" customFormat="1" hidden="1" x14ac:dyDescent="0.4">
      <c r="A1047595" s="24"/>
      <c r="B1047595" s="26"/>
      <c r="C1047595" s="24"/>
      <c r="D1047595" s="21"/>
      <c r="T1047595" s="39"/>
    </row>
    <row r="1047596" spans="1:20" s="19" customFormat="1" hidden="1" x14ac:dyDescent="0.4">
      <c r="A1047596" s="24"/>
      <c r="B1047596" s="26"/>
      <c r="C1047596" s="24"/>
      <c r="D1047596" s="21"/>
      <c r="T1047596" s="39"/>
    </row>
    <row r="1047597" spans="1:20" s="19" customFormat="1" hidden="1" x14ac:dyDescent="0.4">
      <c r="A1047597" s="24"/>
      <c r="B1047597" s="26"/>
      <c r="C1047597" s="24"/>
      <c r="D1047597" s="21"/>
      <c r="T1047597" s="39"/>
    </row>
    <row r="1047598" spans="1:20" s="19" customFormat="1" hidden="1" x14ac:dyDescent="0.4">
      <c r="A1047598" s="24"/>
      <c r="B1047598" s="26"/>
      <c r="C1047598" s="24"/>
      <c r="D1047598" s="21"/>
      <c r="T1047598" s="39"/>
    </row>
    <row r="1047599" spans="1:20" s="19" customFormat="1" hidden="1" x14ac:dyDescent="0.4">
      <c r="A1047599" s="24"/>
      <c r="B1047599" s="26"/>
      <c r="C1047599" s="24"/>
      <c r="D1047599" s="21"/>
      <c r="T1047599" s="39"/>
    </row>
    <row r="1047600" spans="1:20" s="19" customFormat="1" hidden="1" x14ac:dyDescent="0.4">
      <c r="A1047600" s="24"/>
      <c r="B1047600" s="26"/>
      <c r="C1047600" s="24"/>
      <c r="D1047600" s="21"/>
      <c r="T1047600" s="39"/>
    </row>
    <row r="1047601" spans="1:20" s="19" customFormat="1" hidden="1" x14ac:dyDescent="0.4">
      <c r="A1047601" s="24"/>
      <c r="B1047601" s="26"/>
      <c r="C1047601" s="24"/>
      <c r="D1047601" s="21"/>
      <c r="T1047601" s="39"/>
    </row>
    <row r="1047602" spans="1:20" s="19" customFormat="1" hidden="1" x14ac:dyDescent="0.4">
      <c r="A1047602" s="24"/>
      <c r="B1047602" s="26"/>
      <c r="C1047602" s="24"/>
      <c r="D1047602" s="21"/>
      <c r="T1047602" s="39"/>
    </row>
    <row r="1047603" spans="1:20" s="19" customFormat="1" hidden="1" x14ac:dyDescent="0.4">
      <c r="A1047603" s="24"/>
      <c r="B1047603" s="26"/>
      <c r="C1047603" s="24"/>
      <c r="D1047603" s="21"/>
      <c r="T1047603" s="39"/>
    </row>
    <row r="1047604" spans="1:20" s="19" customFormat="1" hidden="1" x14ac:dyDescent="0.4">
      <c r="A1047604" s="24"/>
      <c r="B1047604" s="26"/>
      <c r="C1047604" s="24"/>
      <c r="D1047604" s="21"/>
      <c r="T1047604" s="39"/>
    </row>
    <row r="1047605" spans="1:20" s="19" customFormat="1" hidden="1" x14ac:dyDescent="0.4">
      <c r="A1047605" s="24"/>
      <c r="B1047605" s="26"/>
      <c r="C1047605" s="24"/>
      <c r="D1047605" s="21"/>
      <c r="T1047605" s="39"/>
    </row>
    <row r="1047606" spans="1:20" s="19" customFormat="1" hidden="1" x14ac:dyDescent="0.4">
      <c r="A1047606" s="24"/>
      <c r="B1047606" s="26"/>
      <c r="C1047606" s="24"/>
      <c r="D1047606" s="21"/>
      <c r="T1047606" s="39"/>
    </row>
    <row r="1047607" spans="1:20" s="19" customFormat="1" hidden="1" x14ac:dyDescent="0.4">
      <c r="A1047607" s="24"/>
      <c r="B1047607" s="26"/>
      <c r="C1047607" s="24"/>
      <c r="D1047607" s="21"/>
      <c r="T1047607" s="39"/>
    </row>
    <row r="1047608" spans="1:20" s="19" customFormat="1" hidden="1" x14ac:dyDescent="0.4">
      <c r="A1047608" s="24"/>
      <c r="B1047608" s="26"/>
      <c r="C1047608" s="24"/>
      <c r="D1047608" s="21"/>
      <c r="T1047608" s="39"/>
    </row>
    <row r="1047609" spans="1:20" s="19" customFormat="1" hidden="1" x14ac:dyDescent="0.4">
      <c r="A1047609" s="24"/>
      <c r="B1047609" s="26"/>
      <c r="C1047609" s="24"/>
      <c r="D1047609" s="21"/>
      <c r="T1047609" s="39"/>
    </row>
    <row r="1047610" spans="1:20" s="19" customFormat="1" hidden="1" x14ac:dyDescent="0.4">
      <c r="A1047610" s="24"/>
      <c r="B1047610" s="26"/>
      <c r="C1047610" s="24"/>
      <c r="D1047610" s="21"/>
      <c r="T1047610" s="39"/>
    </row>
    <row r="1047611" spans="1:20" s="19" customFormat="1" hidden="1" x14ac:dyDescent="0.4">
      <c r="A1047611" s="24"/>
      <c r="B1047611" s="26"/>
      <c r="C1047611" s="24"/>
      <c r="D1047611" s="21"/>
      <c r="T1047611" s="39"/>
    </row>
    <row r="1047612" spans="1:20" s="19" customFormat="1" hidden="1" x14ac:dyDescent="0.4">
      <c r="A1047612" s="24"/>
      <c r="B1047612" s="26"/>
      <c r="C1047612" s="24"/>
      <c r="D1047612" s="21"/>
      <c r="T1047612" s="39"/>
    </row>
    <row r="1047613" spans="1:20" s="19" customFormat="1" hidden="1" x14ac:dyDescent="0.4">
      <c r="A1047613" s="24"/>
      <c r="B1047613" s="26"/>
      <c r="C1047613" s="24"/>
      <c r="D1047613" s="21"/>
      <c r="T1047613" s="39"/>
    </row>
    <row r="1047614" spans="1:20" s="19" customFormat="1" hidden="1" x14ac:dyDescent="0.4">
      <c r="A1047614" s="24"/>
      <c r="B1047614" s="26"/>
      <c r="C1047614" s="24"/>
      <c r="D1047614" s="21"/>
      <c r="T1047614" s="39"/>
    </row>
    <row r="1047615" spans="1:20" s="19" customFormat="1" hidden="1" x14ac:dyDescent="0.4">
      <c r="A1047615" s="24"/>
      <c r="B1047615" s="26"/>
      <c r="C1047615" s="24"/>
      <c r="D1047615" s="21"/>
      <c r="T1047615" s="39"/>
    </row>
    <row r="1047616" spans="1:20" s="19" customFormat="1" hidden="1" x14ac:dyDescent="0.4">
      <c r="A1047616" s="24"/>
      <c r="B1047616" s="26"/>
      <c r="C1047616" s="24"/>
      <c r="D1047616" s="21"/>
      <c r="T1047616" s="39"/>
    </row>
    <row r="1047617" spans="1:20" s="19" customFormat="1" hidden="1" x14ac:dyDescent="0.4">
      <c r="A1047617" s="24"/>
      <c r="B1047617" s="26"/>
      <c r="C1047617" s="24"/>
      <c r="D1047617" s="21"/>
      <c r="T1047617" s="39"/>
    </row>
    <row r="1047618" spans="1:20" s="19" customFormat="1" hidden="1" x14ac:dyDescent="0.4">
      <c r="A1047618" s="24"/>
      <c r="B1047618" s="26"/>
      <c r="C1047618" s="24"/>
      <c r="D1047618" s="21"/>
      <c r="T1047618" s="39"/>
    </row>
    <row r="1047619" spans="1:20" s="19" customFormat="1" hidden="1" x14ac:dyDescent="0.4">
      <c r="A1047619" s="24"/>
      <c r="B1047619" s="26"/>
      <c r="C1047619" s="24"/>
      <c r="D1047619" s="21"/>
      <c r="T1047619" s="39"/>
    </row>
    <row r="1047620" spans="1:20" s="19" customFormat="1" hidden="1" x14ac:dyDescent="0.4">
      <c r="A1047620" s="24"/>
      <c r="B1047620" s="26"/>
      <c r="C1047620" s="24"/>
      <c r="D1047620" s="21"/>
      <c r="T1047620" s="39"/>
    </row>
    <row r="1047621" spans="1:20" s="19" customFormat="1" hidden="1" x14ac:dyDescent="0.4">
      <c r="A1047621" s="24"/>
      <c r="B1047621" s="26"/>
      <c r="C1047621" s="24"/>
      <c r="D1047621" s="21"/>
      <c r="T1047621" s="39"/>
    </row>
    <row r="1047622" spans="1:20" s="19" customFormat="1" hidden="1" x14ac:dyDescent="0.4">
      <c r="A1047622" s="24"/>
      <c r="B1047622" s="26"/>
      <c r="C1047622" s="24"/>
      <c r="D1047622" s="21"/>
      <c r="T1047622" s="39"/>
    </row>
    <row r="1047623" spans="1:20" s="19" customFormat="1" hidden="1" x14ac:dyDescent="0.4">
      <c r="A1047623" s="24"/>
      <c r="B1047623" s="26"/>
      <c r="C1047623" s="24"/>
      <c r="D1047623" s="21"/>
      <c r="T1047623" s="39"/>
    </row>
    <row r="1047624" spans="1:20" s="19" customFormat="1" hidden="1" x14ac:dyDescent="0.4">
      <c r="A1047624" s="24"/>
      <c r="B1047624" s="26"/>
      <c r="C1047624" s="24"/>
      <c r="D1047624" s="21"/>
      <c r="T1047624" s="39"/>
    </row>
    <row r="1047625" spans="1:20" s="19" customFormat="1" hidden="1" x14ac:dyDescent="0.4">
      <c r="A1047625" s="24"/>
      <c r="B1047625" s="26"/>
      <c r="C1047625" s="24"/>
      <c r="D1047625" s="21"/>
      <c r="T1047625" s="39"/>
    </row>
    <row r="1047626" spans="1:20" s="19" customFormat="1" hidden="1" x14ac:dyDescent="0.4">
      <c r="A1047626" s="24"/>
      <c r="B1047626" s="26"/>
      <c r="C1047626" s="24"/>
      <c r="D1047626" s="21"/>
      <c r="T1047626" s="39"/>
    </row>
    <row r="1047627" spans="1:20" s="19" customFormat="1" hidden="1" x14ac:dyDescent="0.4">
      <c r="A1047627" s="24"/>
      <c r="B1047627" s="26"/>
      <c r="C1047627" s="24"/>
      <c r="D1047627" s="21"/>
      <c r="T1047627" s="39"/>
    </row>
    <row r="1047628" spans="1:20" s="19" customFormat="1" hidden="1" x14ac:dyDescent="0.4">
      <c r="A1047628" s="24"/>
      <c r="B1047628" s="26"/>
      <c r="C1047628" s="24"/>
      <c r="D1047628" s="21"/>
      <c r="T1047628" s="39"/>
    </row>
    <row r="1047629" spans="1:20" s="19" customFormat="1" hidden="1" x14ac:dyDescent="0.4">
      <c r="A1047629" s="24"/>
      <c r="B1047629" s="26"/>
      <c r="C1047629" s="24"/>
      <c r="D1047629" s="21"/>
      <c r="T1047629" s="39"/>
    </row>
    <row r="1047630" spans="1:20" s="19" customFormat="1" hidden="1" x14ac:dyDescent="0.4">
      <c r="A1047630" s="24"/>
      <c r="B1047630" s="26"/>
      <c r="C1047630" s="24"/>
      <c r="D1047630" s="21"/>
      <c r="T1047630" s="39"/>
    </row>
    <row r="1047631" spans="1:20" s="19" customFormat="1" hidden="1" x14ac:dyDescent="0.4">
      <c r="A1047631" s="24"/>
      <c r="B1047631" s="26"/>
      <c r="C1047631" s="24"/>
      <c r="D1047631" s="21"/>
      <c r="T1047631" s="39"/>
    </row>
    <row r="1047632" spans="1:20" s="19" customFormat="1" hidden="1" x14ac:dyDescent="0.4">
      <c r="A1047632" s="24"/>
      <c r="B1047632" s="26"/>
      <c r="C1047632" s="24"/>
      <c r="D1047632" s="21"/>
      <c r="T1047632" s="39"/>
    </row>
    <row r="1047633" spans="1:20" s="19" customFormat="1" hidden="1" x14ac:dyDescent="0.4">
      <c r="A1047633" s="24"/>
      <c r="B1047633" s="26"/>
      <c r="C1047633" s="24"/>
      <c r="D1047633" s="21"/>
      <c r="T1047633" s="39"/>
    </row>
    <row r="1047634" spans="1:20" s="19" customFormat="1" hidden="1" x14ac:dyDescent="0.4">
      <c r="A1047634" s="24"/>
      <c r="B1047634" s="26"/>
      <c r="C1047634" s="24"/>
      <c r="D1047634" s="21"/>
      <c r="T1047634" s="39"/>
    </row>
    <row r="1047635" spans="1:20" s="19" customFormat="1" hidden="1" x14ac:dyDescent="0.4">
      <c r="A1047635" s="24"/>
      <c r="B1047635" s="26"/>
      <c r="C1047635" s="24"/>
      <c r="D1047635" s="21"/>
      <c r="T1047635" s="39"/>
    </row>
    <row r="1047636" spans="1:20" s="19" customFormat="1" hidden="1" x14ac:dyDescent="0.4">
      <c r="A1047636" s="24"/>
      <c r="B1047636" s="26"/>
      <c r="C1047636" s="24"/>
      <c r="D1047636" s="21"/>
      <c r="T1047636" s="39"/>
    </row>
    <row r="1047637" spans="1:20" s="19" customFormat="1" hidden="1" x14ac:dyDescent="0.4">
      <c r="A1047637" s="24"/>
      <c r="B1047637" s="26"/>
      <c r="C1047637" s="24"/>
      <c r="D1047637" s="21"/>
      <c r="T1047637" s="39"/>
    </row>
    <row r="1047638" spans="1:20" s="19" customFormat="1" hidden="1" x14ac:dyDescent="0.4">
      <c r="A1047638" s="24"/>
      <c r="B1047638" s="26"/>
      <c r="C1047638" s="24"/>
      <c r="D1047638" s="21"/>
      <c r="T1047638" s="39"/>
    </row>
    <row r="1047639" spans="1:20" s="19" customFormat="1" hidden="1" x14ac:dyDescent="0.4">
      <c r="A1047639" s="24"/>
      <c r="B1047639" s="26"/>
      <c r="C1047639" s="24"/>
      <c r="D1047639" s="21"/>
      <c r="T1047639" s="39"/>
    </row>
    <row r="1047640" spans="1:20" s="19" customFormat="1" hidden="1" x14ac:dyDescent="0.4">
      <c r="A1047640" s="24"/>
      <c r="B1047640" s="26"/>
      <c r="C1047640" s="24"/>
      <c r="D1047640" s="21"/>
      <c r="T1047640" s="39"/>
    </row>
    <row r="1047641" spans="1:20" s="19" customFormat="1" hidden="1" x14ac:dyDescent="0.4">
      <c r="A1047641" s="24"/>
      <c r="B1047641" s="26"/>
      <c r="C1047641" s="24"/>
      <c r="D1047641" s="21"/>
      <c r="T1047641" s="39"/>
    </row>
    <row r="1047642" spans="1:20" s="19" customFormat="1" hidden="1" x14ac:dyDescent="0.4">
      <c r="A1047642" s="24"/>
      <c r="B1047642" s="26"/>
      <c r="C1047642" s="24"/>
      <c r="D1047642" s="21"/>
      <c r="T1047642" s="39"/>
    </row>
    <row r="1047643" spans="1:20" s="19" customFormat="1" hidden="1" x14ac:dyDescent="0.4">
      <c r="A1047643" s="24"/>
      <c r="B1047643" s="26"/>
      <c r="C1047643" s="24"/>
      <c r="D1047643" s="21"/>
      <c r="T1047643" s="39"/>
    </row>
    <row r="1047644" spans="1:20" s="19" customFormat="1" hidden="1" x14ac:dyDescent="0.4">
      <c r="A1047644" s="24"/>
      <c r="B1047644" s="26"/>
      <c r="C1047644" s="24"/>
      <c r="D1047644" s="21"/>
      <c r="T1047644" s="39"/>
    </row>
    <row r="1047645" spans="1:20" s="19" customFormat="1" hidden="1" x14ac:dyDescent="0.4">
      <c r="A1047645" s="24"/>
      <c r="B1047645" s="26"/>
      <c r="C1047645" s="24"/>
      <c r="D1047645" s="21"/>
      <c r="T1047645" s="39"/>
    </row>
    <row r="1047646" spans="1:20" s="19" customFormat="1" hidden="1" x14ac:dyDescent="0.4">
      <c r="A1047646" s="24"/>
      <c r="B1047646" s="26"/>
      <c r="C1047646" s="24"/>
      <c r="D1047646" s="21"/>
      <c r="T1047646" s="39"/>
    </row>
    <row r="1047647" spans="1:20" s="19" customFormat="1" hidden="1" x14ac:dyDescent="0.4">
      <c r="A1047647" s="24"/>
      <c r="B1047647" s="26"/>
      <c r="C1047647" s="24"/>
      <c r="D1047647" s="21"/>
      <c r="T1047647" s="39"/>
    </row>
    <row r="1047648" spans="1:20" s="19" customFormat="1" hidden="1" x14ac:dyDescent="0.4">
      <c r="A1047648" s="24"/>
      <c r="B1047648" s="26"/>
      <c r="C1047648" s="24"/>
      <c r="D1047648" s="21"/>
      <c r="T1047648" s="39"/>
    </row>
    <row r="1047649" spans="1:20" s="19" customFormat="1" hidden="1" x14ac:dyDescent="0.4">
      <c r="A1047649" s="24"/>
      <c r="B1047649" s="26"/>
      <c r="C1047649" s="24"/>
      <c r="D1047649" s="21"/>
      <c r="T1047649" s="39"/>
    </row>
    <row r="1047650" spans="1:20" s="19" customFormat="1" hidden="1" x14ac:dyDescent="0.4">
      <c r="A1047650" s="24"/>
      <c r="B1047650" s="26"/>
      <c r="C1047650" s="24"/>
      <c r="D1047650" s="21"/>
      <c r="T1047650" s="39"/>
    </row>
    <row r="1047651" spans="1:20" s="19" customFormat="1" hidden="1" x14ac:dyDescent="0.4">
      <c r="A1047651" s="24"/>
      <c r="B1047651" s="26"/>
      <c r="C1047651" s="24"/>
      <c r="D1047651" s="21"/>
      <c r="T1047651" s="39"/>
    </row>
    <row r="1047652" spans="1:20" s="19" customFormat="1" hidden="1" x14ac:dyDescent="0.4">
      <c r="A1047652" s="24"/>
      <c r="B1047652" s="26"/>
      <c r="C1047652" s="24"/>
      <c r="D1047652" s="21"/>
      <c r="T1047652" s="39"/>
    </row>
    <row r="1047653" spans="1:20" s="19" customFormat="1" hidden="1" x14ac:dyDescent="0.4">
      <c r="A1047653" s="24"/>
      <c r="B1047653" s="26"/>
      <c r="C1047653" s="24"/>
      <c r="D1047653" s="21"/>
      <c r="T1047653" s="39"/>
    </row>
    <row r="1047654" spans="1:20" s="19" customFormat="1" hidden="1" x14ac:dyDescent="0.4">
      <c r="A1047654" s="24"/>
      <c r="B1047654" s="26"/>
      <c r="C1047654" s="24"/>
      <c r="D1047654" s="21"/>
      <c r="T1047654" s="39"/>
    </row>
    <row r="1047655" spans="1:20" s="19" customFormat="1" hidden="1" x14ac:dyDescent="0.4">
      <c r="A1047655" s="24"/>
      <c r="B1047655" s="26"/>
      <c r="C1047655" s="24"/>
      <c r="D1047655" s="21"/>
      <c r="T1047655" s="39"/>
    </row>
    <row r="1047656" spans="1:20" s="19" customFormat="1" hidden="1" x14ac:dyDescent="0.4">
      <c r="A1047656" s="24"/>
      <c r="B1047656" s="26"/>
      <c r="C1047656" s="24"/>
      <c r="D1047656" s="21"/>
      <c r="T1047656" s="39"/>
    </row>
    <row r="1047657" spans="1:20" s="19" customFormat="1" hidden="1" x14ac:dyDescent="0.4">
      <c r="A1047657" s="24"/>
      <c r="B1047657" s="26"/>
      <c r="C1047657" s="24"/>
      <c r="D1047657" s="21"/>
      <c r="T1047657" s="39"/>
    </row>
    <row r="1047658" spans="1:20" s="19" customFormat="1" hidden="1" x14ac:dyDescent="0.4">
      <c r="A1047658" s="24"/>
      <c r="B1047658" s="26"/>
      <c r="C1047658" s="24"/>
      <c r="D1047658" s="21"/>
      <c r="T1047658" s="39"/>
    </row>
    <row r="1047659" spans="1:20" s="19" customFormat="1" hidden="1" x14ac:dyDescent="0.4">
      <c r="A1047659" s="24"/>
      <c r="B1047659" s="26"/>
      <c r="C1047659" s="24"/>
      <c r="D1047659" s="21"/>
      <c r="T1047659" s="39"/>
    </row>
    <row r="1047660" spans="1:20" s="19" customFormat="1" hidden="1" x14ac:dyDescent="0.4">
      <c r="A1047660" s="24"/>
      <c r="B1047660" s="26"/>
      <c r="C1047660" s="24"/>
      <c r="D1047660" s="21"/>
      <c r="T1047660" s="39"/>
    </row>
    <row r="1047661" spans="1:20" s="19" customFormat="1" hidden="1" x14ac:dyDescent="0.4">
      <c r="A1047661" s="24"/>
      <c r="B1047661" s="26"/>
      <c r="C1047661" s="24"/>
      <c r="D1047661" s="21"/>
      <c r="T1047661" s="39"/>
    </row>
    <row r="1047662" spans="1:20" s="19" customFormat="1" hidden="1" x14ac:dyDescent="0.4">
      <c r="A1047662" s="24"/>
      <c r="B1047662" s="26"/>
      <c r="C1047662" s="24"/>
      <c r="D1047662" s="21"/>
      <c r="T1047662" s="39"/>
    </row>
    <row r="1047663" spans="1:20" s="19" customFormat="1" hidden="1" x14ac:dyDescent="0.4">
      <c r="A1047663" s="24"/>
      <c r="B1047663" s="26"/>
      <c r="C1047663" s="24"/>
      <c r="D1047663" s="21"/>
      <c r="T1047663" s="39"/>
    </row>
    <row r="1047664" spans="1:20" s="19" customFormat="1" hidden="1" x14ac:dyDescent="0.4">
      <c r="A1047664" s="24"/>
      <c r="B1047664" s="26"/>
      <c r="C1047664" s="24"/>
      <c r="D1047664" s="21"/>
      <c r="T1047664" s="39"/>
    </row>
    <row r="1047665" spans="1:20" s="19" customFormat="1" hidden="1" x14ac:dyDescent="0.4">
      <c r="A1047665" s="24"/>
      <c r="B1047665" s="26"/>
      <c r="C1047665" s="24"/>
      <c r="D1047665" s="21"/>
      <c r="T1047665" s="39"/>
    </row>
    <row r="1047666" spans="1:20" s="19" customFormat="1" hidden="1" x14ac:dyDescent="0.4">
      <c r="A1047666" s="24"/>
      <c r="B1047666" s="26"/>
      <c r="C1047666" s="24"/>
      <c r="D1047666" s="21"/>
      <c r="T1047666" s="39"/>
    </row>
    <row r="1047667" spans="1:20" s="19" customFormat="1" hidden="1" x14ac:dyDescent="0.4">
      <c r="A1047667" s="24"/>
      <c r="B1047667" s="26"/>
      <c r="C1047667" s="24"/>
      <c r="D1047667" s="21"/>
      <c r="T1047667" s="39"/>
    </row>
    <row r="1047668" spans="1:20" s="19" customFormat="1" hidden="1" x14ac:dyDescent="0.4">
      <c r="A1047668" s="24"/>
      <c r="B1047668" s="26"/>
      <c r="C1047668" s="24"/>
      <c r="D1047668" s="21"/>
      <c r="T1047668" s="39"/>
    </row>
    <row r="1047669" spans="1:20" s="19" customFormat="1" hidden="1" x14ac:dyDescent="0.4">
      <c r="A1047669" s="24"/>
      <c r="B1047669" s="26"/>
      <c r="C1047669" s="24"/>
      <c r="D1047669" s="21"/>
      <c r="T1047669" s="39"/>
    </row>
    <row r="1047670" spans="1:20" s="19" customFormat="1" hidden="1" x14ac:dyDescent="0.4">
      <c r="A1047670" s="24"/>
      <c r="B1047670" s="26"/>
      <c r="C1047670" s="24"/>
      <c r="D1047670" s="21"/>
      <c r="T1047670" s="39"/>
    </row>
    <row r="1047671" spans="1:20" s="19" customFormat="1" hidden="1" x14ac:dyDescent="0.4">
      <c r="A1047671" s="24"/>
      <c r="B1047671" s="26"/>
      <c r="C1047671" s="24"/>
      <c r="D1047671" s="21"/>
      <c r="T1047671" s="39"/>
    </row>
    <row r="1047672" spans="1:20" s="19" customFormat="1" hidden="1" x14ac:dyDescent="0.4">
      <c r="A1047672" s="24"/>
      <c r="B1047672" s="26"/>
      <c r="C1047672" s="24"/>
      <c r="D1047672" s="21"/>
      <c r="T1047672" s="39"/>
    </row>
    <row r="1047673" spans="1:20" s="19" customFormat="1" hidden="1" x14ac:dyDescent="0.4">
      <c r="A1047673" s="24"/>
      <c r="B1047673" s="26"/>
      <c r="C1047673" s="24"/>
      <c r="D1047673" s="21"/>
      <c r="T1047673" s="39"/>
    </row>
    <row r="1047674" spans="1:20" s="19" customFormat="1" hidden="1" x14ac:dyDescent="0.4">
      <c r="A1047674" s="24"/>
      <c r="B1047674" s="26"/>
      <c r="C1047674" s="24"/>
      <c r="D1047674" s="21"/>
      <c r="T1047674" s="39"/>
    </row>
    <row r="1047675" spans="1:20" s="19" customFormat="1" hidden="1" x14ac:dyDescent="0.4">
      <c r="A1047675" s="24"/>
      <c r="B1047675" s="26"/>
      <c r="C1047675" s="24"/>
      <c r="D1047675" s="21"/>
      <c r="T1047675" s="39"/>
    </row>
    <row r="1047676" spans="1:20" s="19" customFormat="1" hidden="1" x14ac:dyDescent="0.4">
      <c r="A1047676" s="24"/>
      <c r="B1047676" s="26"/>
      <c r="C1047676" s="24"/>
      <c r="D1047676" s="21"/>
      <c r="T1047676" s="39"/>
    </row>
    <row r="1047677" spans="1:20" s="19" customFormat="1" hidden="1" x14ac:dyDescent="0.4">
      <c r="A1047677" s="24"/>
      <c r="B1047677" s="26"/>
      <c r="C1047677" s="24"/>
      <c r="D1047677" s="21"/>
      <c r="T1047677" s="39"/>
    </row>
    <row r="1047678" spans="1:20" s="19" customFormat="1" hidden="1" x14ac:dyDescent="0.4">
      <c r="A1047678" s="24"/>
      <c r="B1047678" s="26"/>
      <c r="C1047678" s="24"/>
      <c r="D1047678" s="21"/>
      <c r="T1047678" s="39"/>
    </row>
    <row r="1047679" spans="1:20" s="19" customFormat="1" hidden="1" x14ac:dyDescent="0.4">
      <c r="A1047679" s="24"/>
      <c r="B1047679" s="26"/>
      <c r="C1047679" s="24"/>
      <c r="D1047679" s="21"/>
      <c r="T1047679" s="39"/>
    </row>
    <row r="1047680" spans="1:20" s="19" customFormat="1" hidden="1" x14ac:dyDescent="0.4">
      <c r="A1047680" s="24"/>
      <c r="B1047680" s="26"/>
      <c r="C1047680" s="24"/>
      <c r="D1047680" s="21"/>
      <c r="T1047680" s="39"/>
    </row>
    <row r="1047681" spans="1:20" s="19" customFormat="1" hidden="1" x14ac:dyDescent="0.4">
      <c r="A1047681" s="24"/>
      <c r="B1047681" s="26"/>
      <c r="C1047681" s="24"/>
      <c r="D1047681" s="21"/>
      <c r="T1047681" s="39"/>
    </row>
    <row r="1047682" spans="1:20" s="19" customFormat="1" hidden="1" x14ac:dyDescent="0.4">
      <c r="A1047682" s="24"/>
      <c r="B1047682" s="26"/>
      <c r="C1047682" s="24"/>
      <c r="D1047682" s="21"/>
      <c r="T1047682" s="39"/>
    </row>
    <row r="1047683" spans="1:20" s="19" customFormat="1" hidden="1" x14ac:dyDescent="0.4">
      <c r="A1047683" s="24"/>
      <c r="B1047683" s="26"/>
      <c r="C1047683" s="24"/>
      <c r="D1047683" s="21"/>
      <c r="T1047683" s="39"/>
    </row>
    <row r="1047684" spans="1:20" s="19" customFormat="1" hidden="1" x14ac:dyDescent="0.4">
      <c r="A1047684" s="24"/>
      <c r="B1047684" s="26"/>
      <c r="C1047684" s="24"/>
      <c r="D1047684" s="21"/>
      <c r="T1047684" s="39"/>
    </row>
    <row r="1047685" spans="1:20" s="19" customFormat="1" hidden="1" x14ac:dyDescent="0.4">
      <c r="A1047685" s="24"/>
      <c r="B1047685" s="26"/>
      <c r="C1047685" s="24"/>
      <c r="D1047685" s="21"/>
      <c r="T1047685" s="39"/>
    </row>
    <row r="1047686" spans="1:20" s="19" customFormat="1" hidden="1" x14ac:dyDescent="0.4">
      <c r="A1047686" s="24"/>
      <c r="B1047686" s="26"/>
      <c r="C1047686" s="24"/>
      <c r="D1047686" s="21"/>
      <c r="T1047686" s="39"/>
    </row>
    <row r="1047687" spans="1:20" s="19" customFormat="1" hidden="1" x14ac:dyDescent="0.4">
      <c r="A1047687" s="24"/>
      <c r="B1047687" s="26"/>
      <c r="C1047687" s="24"/>
      <c r="D1047687" s="21"/>
      <c r="T1047687" s="39"/>
    </row>
    <row r="1047688" spans="1:20" s="19" customFormat="1" hidden="1" x14ac:dyDescent="0.4">
      <c r="A1047688" s="24"/>
      <c r="B1047688" s="26"/>
      <c r="C1047688" s="24"/>
      <c r="D1047688" s="21"/>
      <c r="T1047688" s="39"/>
    </row>
    <row r="1047689" spans="1:20" s="19" customFormat="1" hidden="1" x14ac:dyDescent="0.4">
      <c r="A1047689" s="24"/>
      <c r="B1047689" s="26"/>
      <c r="C1047689" s="24"/>
      <c r="D1047689" s="21"/>
      <c r="T1047689" s="39"/>
    </row>
    <row r="1047690" spans="1:20" s="19" customFormat="1" hidden="1" x14ac:dyDescent="0.4">
      <c r="A1047690" s="24"/>
      <c r="B1047690" s="26"/>
      <c r="C1047690" s="24"/>
      <c r="D1047690" s="21"/>
      <c r="T1047690" s="39"/>
    </row>
    <row r="1047691" spans="1:20" s="19" customFormat="1" hidden="1" x14ac:dyDescent="0.4">
      <c r="A1047691" s="24"/>
      <c r="B1047691" s="26"/>
      <c r="C1047691" s="24"/>
      <c r="D1047691" s="21"/>
      <c r="T1047691" s="39"/>
    </row>
    <row r="1047692" spans="1:20" s="19" customFormat="1" hidden="1" x14ac:dyDescent="0.4">
      <c r="A1047692" s="24"/>
      <c r="B1047692" s="26"/>
      <c r="C1047692" s="24"/>
      <c r="D1047692" s="21"/>
      <c r="T1047692" s="39"/>
    </row>
    <row r="1047693" spans="1:20" s="19" customFormat="1" hidden="1" x14ac:dyDescent="0.4">
      <c r="A1047693" s="24"/>
      <c r="B1047693" s="26"/>
      <c r="C1047693" s="24"/>
      <c r="D1047693" s="21"/>
      <c r="T1047693" s="39"/>
    </row>
    <row r="1047694" spans="1:20" s="19" customFormat="1" hidden="1" x14ac:dyDescent="0.4">
      <c r="A1047694" s="24"/>
      <c r="B1047694" s="26"/>
      <c r="C1047694" s="24"/>
      <c r="D1047694" s="21"/>
      <c r="T1047694" s="39"/>
    </row>
    <row r="1047695" spans="1:20" s="19" customFormat="1" hidden="1" x14ac:dyDescent="0.4">
      <c r="A1047695" s="24"/>
      <c r="B1047695" s="26"/>
      <c r="C1047695" s="24"/>
      <c r="D1047695" s="21"/>
      <c r="T1047695" s="39"/>
    </row>
    <row r="1047696" spans="1:20" s="19" customFormat="1" hidden="1" x14ac:dyDescent="0.4">
      <c r="A1047696" s="24"/>
      <c r="B1047696" s="26"/>
      <c r="C1047696" s="24"/>
      <c r="D1047696" s="21"/>
      <c r="T1047696" s="39"/>
    </row>
    <row r="1047697" spans="1:20" s="19" customFormat="1" hidden="1" x14ac:dyDescent="0.4">
      <c r="A1047697" s="24"/>
      <c r="B1047697" s="26"/>
      <c r="C1047697" s="24"/>
      <c r="D1047697" s="21"/>
      <c r="T1047697" s="39"/>
    </row>
    <row r="1047698" spans="1:20" s="19" customFormat="1" hidden="1" x14ac:dyDescent="0.4">
      <c r="A1047698" s="24"/>
      <c r="B1047698" s="26"/>
      <c r="C1047698" s="24"/>
      <c r="D1047698" s="21"/>
      <c r="T1047698" s="39"/>
    </row>
    <row r="1047699" spans="1:20" s="19" customFormat="1" hidden="1" x14ac:dyDescent="0.4">
      <c r="A1047699" s="24"/>
      <c r="B1047699" s="26"/>
      <c r="C1047699" s="24"/>
      <c r="D1047699" s="21"/>
      <c r="T1047699" s="39"/>
    </row>
    <row r="1047700" spans="1:20" s="19" customFormat="1" hidden="1" x14ac:dyDescent="0.4">
      <c r="A1047700" s="24"/>
      <c r="B1047700" s="26"/>
      <c r="C1047700" s="24"/>
      <c r="D1047700" s="21"/>
      <c r="T1047700" s="39"/>
    </row>
    <row r="1047701" spans="1:20" s="19" customFormat="1" hidden="1" x14ac:dyDescent="0.4">
      <c r="A1047701" s="24"/>
      <c r="B1047701" s="26"/>
      <c r="C1047701" s="24"/>
      <c r="D1047701" s="21"/>
      <c r="T1047701" s="39"/>
    </row>
    <row r="1047702" spans="1:20" s="19" customFormat="1" hidden="1" x14ac:dyDescent="0.4">
      <c r="A1047702" s="24"/>
      <c r="B1047702" s="26"/>
      <c r="C1047702" s="24"/>
      <c r="D1047702" s="21"/>
      <c r="T1047702" s="39"/>
    </row>
    <row r="1047703" spans="1:20" s="19" customFormat="1" hidden="1" x14ac:dyDescent="0.4">
      <c r="A1047703" s="24"/>
      <c r="B1047703" s="26"/>
      <c r="C1047703" s="24"/>
      <c r="D1047703" s="21"/>
      <c r="T1047703" s="39"/>
    </row>
    <row r="1047704" spans="1:20" s="19" customFormat="1" hidden="1" x14ac:dyDescent="0.4">
      <c r="A1047704" s="24"/>
      <c r="B1047704" s="26"/>
      <c r="C1047704" s="24"/>
      <c r="D1047704" s="21"/>
      <c r="T1047704" s="39"/>
    </row>
    <row r="1047705" spans="1:20" s="19" customFormat="1" hidden="1" x14ac:dyDescent="0.4">
      <c r="A1047705" s="24"/>
      <c r="B1047705" s="26"/>
      <c r="C1047705" s="24"/>
      <c r="D1047705" s="21"/>
      <c r="T1047705" s="39"/>
    </row>
    <row r="1047706" spans="1:20" s="19" customFormat="1" hidden="1" x14ac:dyDescent="0.4">
      <c r="A1047706" s="24"/>
      <c r="B1047706" s="26"/>
      <c r="C1047706" s="24"/>
      <c r="D1047706" s="21"/>
      <c r="T1047706" s="39"/>
    </row>
    <row r="1047707" spans="1:20" s="19" customFormat="1" hidden="1" x14ac:dyDescent="0.4">
      <c r="A1047707" s="24"/>
      <c r="B1047707" s="26"/>
      <c r="C1047707" s="24"/>
      <c r="D1047707" s="21"/>
      <c r="T1047707" s="39"/>
    </row>
    <row r="1047708" spans="1:20" s="19" customFormat="1" hidden="1" x14ac:dyDescent="0.4">
      <c r="A1047708" s="24"/>
      <c r="B1047708" s="26"/>
      <c r="C1047708" s="24"/>
      <c r="D1047708" s="21"/>
      <c r="T1047708" s="39"/>
    </row>
    <row r="1047709" spans="1:20" s="19" customFormat="1" hidden="1" x14ac:dyDescent="0.4">
      <c r="A1047709" s="24"/>
      <c r="B1047709" s="26"/>
      <c r="C1047709" s="24"/>
      <c r="D1047709" s="21"/>
      <c r="T1047709" s="39"/>
    </row>
    <row r="1047710" spans="1:20" s="19" customFormat="1" hidden="1" x14ac:dyDescent="0.4">
      <c r="A1047710" s="24"/>
      <c r="B1047710" s="26"/>
      <c r="C1047710" s="24"/>
      <c r="D1047710" s="21"/>
      <c r="T1047710" s="39"/>
    </row>
    <row r="1047711" spans="1:20" s="19" customFormat="1" hidden="1" x14ac:dyDescent="0.4">
      <c r="A1047711" s="24"/>
      <c r="B1047711" s="26"/>
      <c r="C1047711" s="24"/>
      <c r="D1047711" s="21"/>
      <c r="T1047711" s="39"/>
    </row>
    <row r="1047712" spans="1:20" s="19" customFormat="1" hidden="1" x14ac:dyDescent="0.4">
      <c r="A1047712" s="24"/>
      <c r="B1047712" s="26"/>
      <c r="C1047712" s="24"/>
      <c r="D1047712" s="21"/>
      <c r="T1047712" s="39"/>
    </row>
    <row r="1047713" spans="1:20" s="19" customFormat="1" hidden="1" x14ac:dyDescent="0.4">
      <c r="A1047713" s="24"/>
      <c r="B1047713" s="26"/>
      <c r="C1047713" s="24"/>
      <c r="D1047713" s="21"/>
      <c r="T1047713" s="39"/>
    </row>
    <row r="1047714" spans="1:20" s="19" customFormat="1" hidden="1" x14ac:dyDescent="0.4">
      <c r="A1047714" s="24"/>
      <c r="B1047714" s="26"/>
      <c r="C1047714" s="24"/>
      <c r="D1047714" s="21"/>
      <c r="T1047714" s="39"/>
    </row>
    <row r="1047715" spans="1:20" s="19" customFormat="1" hidden="1" x14ac:dyDescent="0.4">
      <c r="A1047715" s="24"/>
      <c r="B1047715" s="26"/>
      <c r="C1047715" s="24"/>
      <c r="D1047715" s="21"/>
      <c r="T1047715" s="39"/>
    </row>
    <row r="1047716" spans="1:20" s="19" customFormat="1" hidden="1" x14ac:dyDescent="0.4">
      <c r="A1047716" s="24"/>
      <c r="B1047716" s="26"/>
      <c r="C1047716" s="24"/>
      <c r="D1047716" s="21"/>
      <c r="T1047716" s="39"/>
    </row>
    <row r="1047717" spans="1:20" s="19" customFormat="1" hidden="1" x14ac:dyDescent="0.4">
      <c r="A1047717" s="24"/>
      <c r="B1047717" s="26"/>
      <c r="C1047717" s="24"/>
      <c r="D1047717" s="21"/>
      <c r="T1047717" s="39"/>
    </row>
    <row r="1047718" spans="1:20" s="19" customFormat="1" hidden="1" x14ac:dyDescent="0.4">
      <c r="A1047718" s="24"/>
      <c r="B1047718" s="26"/>
      <c r="C1047718" s="24"/>
      <c r="D1047718" s="21"/>
      <c r="T1047718" s="39"/>
    </row>
    <row r="1047719" spans="1:20" s="19" customFormat="1" hidden="1" x14ac:dyDescent="0.4">
      <c r="A1047719" s="24"/>
      <c r="B1047719" s="26"/>
      <c r="C1047719" s="24"/>
      <c r="D1047719" s="21"/>
      <c r="T1047719" s="39"/>
    </row>
    <row r="1047720" spans="1:20" s="19" customFormat="1" hidden="1" x14ac:dyDescent="0.4">
      <c r="A1047720" s="24"/>
      <c r="B1047720" s="26"/>
      <c r="C1047720" s="24"/>
      <c r="D1047720" s="21"/>
      <c r="T1047720" s="39"/>
    </row>
    <row r="1047721" spans="1:20" s="19" customFormat="1" hidden="1" x14ac:dyDescent="0.4">
      <c r="A1047721" s="24"/>
      <c r="B1047721" s="26"/>
      <c r="C1047721" s="24"/>
      <c r="D1047721" s="21"/>
      <c r="T1047721" s="39"/>
    </row>
    <row r="1047722" spans="1:20" s="19" customFormat="1" hidden="1" x14ac:dyDescent="0.4">
      <c r="A1047722" s="24"/>
      <c r="B1047722" s="26"/>
      <c r="C1047722" s="24"/>
      <c r="D1047722" s="21"/>
      <c r="T1047722" s="39"/>
    </row>
    <row r="1047723" spans="1:20" s="19" customFormat="1" hidden="1" x14ac:dyDescent="0.4">
      <c r="A1047723" s="24"/>
      <c r="B1047723" s="26"/>
      <c r="C1047723" s="24"/>
      <c r="D1047723" s="21"/>
      <c r="T1047723" s="39"/>
    </row>
    <row r="1047724" spans="1:20" s="19" customFormat="1" hidden="1" x14ac:dyDescent="0.4">
      <c r="A1047724" s="24"/>
      <c r="B1047724" s="26"/>
      <c r="C1047724" s="24"/>
      <c r="D1047724" s="21"/>
      <c r="T1047724" s="39"/>
    </row>
    <row r="1047725" spans="1:20" s="19" customFormat="1" hidden="1" x14ac:dyDescent="0.4">
      <c r="A1047725" s="24"/>
      <c r="B1047725" s="26"/>
      <c r="C1047725" s="24"/>
      <c r="D1047725" s="21"/>
      <c r="T1047725" s="39"/>
    </row>
    <row r="1047726" spans="1:20" s="19" customFormat="1" hidden="1" x14ac:dyDescent="0.4">
      <c r="A1047726" s="24"/>
      <c r="B1047726" s="26"/>
      <c r="C1047726" s="24"/>
      <c r="D1047726" s="21"/>
      <c r="T1047726" s="39"/>
    </row>
    <row r="1047727" spans="1:20" s="19" customFormat="1" hidden="1" x14ac:dyDescent="0.4">
      <c r="A1047727" s="24"/>
      <c r="B1047727" s="26"/>
      <c r="C1047727" s="24"/>
      <c r="D1047727" s="21"/>
      <c r="T1047727" s="39"/>
    </row>
    <row r="1047728" spans="1:20" s="19" customFormat="1" hidden="1" x14ac:dyDescent="0.4">
      <c r="A1047728" s="24"/>
      <c r="B1047728" s="26"/>
      <c r="C1047728" s="24"/>
      <c r="D1047728" s="21"/>
      <c r="T1047728" s="39"/>
    </row>
    <row r="1047729" spans="1:20" s="19" customFormat="1" hidden="1" x14ac:dyDescent="0.4">
      <c r="A1047729" s="24"/>
      <c r="B1047729" s="26"/>
      <c r="C1047729" s="24"/>
      <c r="D1047729" s="21"/>
      <c r="T1047729" s="39"/>
    </row>
    <row r="1047730" spans="1:20" s="19" customFormat="1" hidden="1" x14ac:dyDescent="0.4">
      <c r="A1047730" s="24"/>
      <c r="B1047730" s="26"/>
      <c r="C1047730" s="24"/>
      <c r="D1047730" s="21"/>
      <c r="T1047730" s="39"/>
    </row>
    <row r="1047731" spans="1:20" s="19" customFormat="1" hidden="1" x14ac:dyDescent="0.4">
      <c r="A1047731" s="24"/>
      <c r="B1047731" s="26"/>
      <c r="C1047731" s="24"/>
      <c r="D1047731" s="21"/>
      <c r="T1047731" s="39"/>
    </row>
    <row r="1047732" spans="1:20" s="19" customFormat="1" hidden="1" x14ac:dyDescent="0.4">
      <c r="A1047732" s="24"/>
      <c r="B1047732" s="26"/>
      <c r="C1047732" s="24"/>
      <c r="D1047732" s="21"/>
      <c r="T1047732" s="39"/>
    </row>
    <row r="1047733" spans="1:20" s="19" customFormat="1" hidden="1" x14ac:dyDescent="0.4">
      <c r="A1047733" s="24"/>
      <c r="B1047733" s="26"/>
      <c r="C1047733" s="24"/>
      <c r="D1047733" s="21"/>
      <c r="T1047733" s="39"/>
    </row>
    <row r="1047734" spans="1:20" s="19" customFormat="1" hidden="1" x14ac:dyDescent="0.4">
      <c r="A1047734" s="24"/>
      <c r="B1047734" s="26"/>
      <c r="C1047734" s="24"/>
      <c r="D1047734" s="21"/>
      <c r="T1047734" s="39"/>
    </row>
    <row r="1047735" spans="1:20" s="19" customFormat="1" hidden="1" x14ac:dyDescent="0.4">
      <c r="A1047735" s="24"/>
      <c r="B1047735" s="26"/>
      <c r="C1047735" s="24"/>
      <c r="D1047735" s="21"/>
      <c r="T1047735" s="39"/>
    </row>
    <row r="1047736" spans="1:20" s="19" customFormat="1" hidden="1" x14ac:dyDescent="0.4">
      <c r="A1047736" s="24"/>
      <c r="B1047736" s="26"/>
      <c r="C1047736" s="24"/>
      <c r="D1047736" s="21"/>
      <c r="T1047736" s="39"/>
    </row>
    <row r="1047737" spans="1:20" s="19" customFormat="1" hidden="1" x14ac:dyDescent="0.4">
      <c r="A1047737" s="24"/>
      <c r="B1047737" s="26"/>
      <c r="C1047737" s="24"/>
      <c r="D1047737" s="21"/>
      <c r="T1047737" s="39"/>
    </row>
    <row r="1047738" spans="1:20" s="19" customFormat="1" hidden="1" x14ac:dyDescent="0.4">
      <c r="A1047738" s="24"/>
      <c r="B1047738" s="26"/>
      <c r="C1047738" s="24"/>
      <c r="D1047738" s="21"/>
      <c r="T1047738" s="39"/>
    </row>
    <row r="1047739" spans="1:20" s="19" customFormat="1" hidden="1" x14ac:dyDescent="0.4">
      <c r="A1047739" s="24"/>
      <c r="B1047739" s="26"/>
      <c r="C1047739" s="24"/>
      <c r="D1047739" s="21"/>
      <c r="T1047739" s="39"/>
    </row>
    <row r="1047740" spans="1:20" s="19" customFormat="1" hidden="1" x14ac:dyDescent="0.4">
      <c r="A1047740" s="24"/>
      <c r="B1047740" s="26"/>
      <c r="C1047740" s="24"/>
      <c r="D1047740" s="21"/>
      <c r="T1047740" s="39"/>
    </row>
    <row r="1047741" spans="1:20" s="19" customFormat="1" hidden="1" x14ac:dyDescent="0.4">
      <c r="A1047741" s="24"/>
      <c r="B1047741" s="26"/>
      <c r="C1047741" s="24"/>
      <c r="D1047741" s="21"/>
      <c r="T1047741" s="39"/>
    </row>
    <row r="1047742" spans="1:20" s="19" customFormat="1" hidden="1" x14ac:dyDescent="0.4">
      <c r="A1047742" s="24"/>
      <c r="B1047742" s="26"/>
      <c r="C1047742" s="24"/>
      <c r="D1047742" s="21"/>
      <c r="T1047742" s="39"/>
    </row>
    <row r="1047743" spans="1:20" s="19" customFormat="1" hidden="1" x14ac:dyDescent="0.4">
      <c r="A1047743" s="24"/>
      <c r="B1047743" s="26"/>
      <c r="C1047743" s="24"/>
      <c r="D1047743" s="21"/>
      <c r="T1047743" s="39"/>
    </row>
    <row r="1047744" spans="1:20" s="19" customFormat="1" hidden="1" x14ac:dyDescent="0.4">
      <c r="A1047744" s="24"/>
      <c r="B1047744" s="26"/>
      <c r="C1047744" s="24"/>
      <c r="D1047744" s="21"/>
      <c r="T1047744" s="39"/>
    </row>
    <row r="1047745" spans="1:20" s="19" customFormat="1" hidden="1" x14ac:dyDescent="0.4">
      <c r="A1047745" s="24"/>
      <c r="B1047745" s="26"/>
      <c r="C1047745" s="24"/>
      <c r="D1047745" s="21"/>
      <c r="T1047745" s="39"/>
    </row>
    <row r="1047746" spans="1:20" s="19" customFormat="1" hidden="1" x14ac:dyDescent="0.4">
      <c r="A1047746" s="24"/>
      <c r="B1047746" s="26"/>
      <c r="C1047746" s="24"/>
      <c r="D1047746" s="21"/>
      <c r="T1047746" s="39"/>
    </row>
    <row r="1047747" spans="1:20" s="19" customFormat="1" hidden="1" x14ac:dyDescent="0.4">
      <c r="A1047747" s="24"/>
      <c r="B1047747" s="26"/>
      <c r="C1047747" s="24"/>
      <c r="D1047747" s="21"/>
      <c r="T1047747" s="39"/>
    </row>
    <row r="1047748" spans="1:20" s="19" customFormat="1" hidden="1" x14ac:dyDescent="0.4">
      <c r="A1047748" s="24"/>
      <c r="B1047748" s="26"/>
      <c r="C1047748" s="24"/>
      <c r="D1047748" s="21"/>
      <c r="T1047748" s="39"/>
    </row>
    <row r="1047749" spans="1:20" s="19" customFormat="1" hidden="1" x14ac:dyDescent="0.4">
      <c r="A1047749" s="24"/>
      <c r="B1047749" s="26"/>
      <c r="C1047749" s="24"/>
      <c r="D1047749" s="21"/>
      <c r="T1047749" s="39"/>
    </row>
    <row r="1047750" spans="1:20" s="19" customFormat="1" hidden="1" x14ac:dyDescent="0.4">
      <c r="A1047750" s="24"/>
      <c r="B1047750" s="26"/>
      <c r="C1047750" s="24"/>
      <c r="D1047750" s="21"/>
      <c r="T1047750" s="39"/>
    </row>
    <row r="1047751" spans="1:20" s="19" customFormat="1" hidden="1" x14ac:dyDescent="0.4">
      <c r="A1047751" s="24"/>
      <c r="B1047751" s="26"/>
      <c r="C1047751" s="24"/>
      <c r="D1047751" s="21"/>
      <c r="T1047751" s="39"/>
    </row>
    <row r="1047752" spans="1:20" s="19" customFormat="1" hidden="1" x14ac:dyDescent="0.4">
      <c r="A1047752" s="24"/>
      <c r="B1047752" s="26"/>
      <c r="C1047752" s="24"/>
      <c r="D1047752" s="21"/>
      <c r="T1047752" s="39"/>
    </row>
    <row r="1047753" spans="1:20" s="19" customFormat="1" hidden="1" x14ac:dyDescent="0.4">
      <c r="A1047753" s="24"/>
      <c r="B1047753" s="26"/>
      <c r="C1047753" s="24"/>
      <c r="D1047753" s="21"/>
      <c r="T1047753" s="39"/>
    </row>
    <row r="1047754" spans="1:20" s="19" customFormat="1" hidden="1" x14ac:dyDescent="0.4">
      <c r="A1047754" s="24"/>
      <c r="B1047754" s="26"/>
      <c r="C1047754" s="24"/>
      <c r="D1047754" s="21"/>
      <c r="T1047754" s="39"/>
    </row>
    <row r="1047755" spans="1:20" s="19" customFormat="1" hidden="1" x14ac:dyDescent="0.4">
      <c r="A1047755" s="24"/>
      <c r="B1047755" s="26"/>
      <c r="C1047755" s="24"/>
      <c r="D1047755" s="21"/>
      <c r="T1047755" s="39"/>
    </row>
    <row r="1047756" spans="1:20" s="19" customFormat="1" hidden="1" x14ac:dyDescent="0.4">
      <c r="A1047756" s="24"/>
      <c r="B1047756" s="26"/>
      <c r="C1047756" s="24"/>
      <c r="D1047756" s="21"/>
      <c r="T1047756" s="39"/>
    </row>
    <row r="1047757" spans="1:20" s="19" customFormat="1" hidden="1" x14ac:dyDescent="0.4">
      <c r="A1047757" s="24"/>
      <c r="B1047757" s="26"/>
      <c r="C1047757" s="24"/>
      <c r="D1047757" s="21"/>
      <c r="T1047757" s="39"/>
    </row>
    <row r="1047758" spans="1:20" s="19" customFormat="1" hidden="1" x14ac:dyDescent="0.4">
      <c r="A1047758" s="24"/>
      <c r="B1047758" s="26"/>
      <c r="C1047758" s="24"/>
      <c r="D1047758" s="21"/>
      <c r="T1047758" s="39"/>
    </row>
    <row r="1047759" spans="1:20" s="19" customFormat="1" hidden="1" x14ac:dyDescent="0.4">
      <c r="A1047759" s="24"/>
      <c r="B1047759" s="26"/>
      <c r="C1047759" s="24"/>
      <c r="D1047759" s="21"/>
      <c r="T1047759" s="39"/>
    </row>
    <row r="1047760" spans="1:20" s="19" customFormat="1" hidden="1" x14ac:dyDescent="0.4">
      <c r="A1047760" s="24"/>
      <c r="B1047760" s="26"/>
      <c r="C1047760" s="24"/>
      <c r="D1047760" s="21"/>
      <c r="T1047760" s="39"/>
    </row>
    <row r="1047761" spans="1:20" s="19" customFormat="1" hidden="1" x14ac:dyDescent="0.4">
      <c r="A1047761" s="24"/>
      <c r="B1047761" s="26"/>
      <c r="C1047761" s="24"/>
      <c r="D1047761" s="21"/>
      <c r="T1047761" s="39"/>
    </row>
    <row r="1047762" spans="1:20" s="19" customFormat="1" hidden="1" x14ac:dyDescent="0.4">
      <c r="A1047762" s="24"/>
      <c r="B1047762" s="26"/>
      <c r="C1047762" s="24"/>
      <c r="D1047762" s="21"/>
      <c r="T1047762" s="39"/>
    </row>
    <row r="1047763" spans="1:20" s="19" customFormat="1" hidden="1" x14ac:dyDescent="0.4">
      <c r="A1047763" s="24"/>
      <c r="B1047763" s="26"/>
      <c r="C1047763" s="24"/>
      <c r="D1047763" s="21"/>
      <c r="T1047763" s="39"/>
    </row>
    <row r="1047764" spans="1:20" s="19" customFormat="1" hidden="1" x14ac:dyDescent="0.4">
      <c r="A1047764" s="24"/>
      <c r="B1047764" s="26"/>
      <c r="C1047764" s="24"/>
      <c r="D1047764" s="21"/>
      <c r="T1047764" s="39"/>
    </row>
    <row r="1047765" spans="1:20" s="19" customFormat="1" hidden="1" x14ac:dyDescent="0.4">
      <c r="A1047765" s="24"/>
      <c r="B1047765" s="26"/>
      <c r="C1047765" s="24"/>
      <c r="D1047765" s="21"/>
      <c r="T1047765" s="39"/>
    </row>
    <row r="1047766" spans="1:20" s="19" customFormat="1" hidden="1" x14ac:dyDescent="0.4">
      <c r="A1047766" s="24"/>
      <c r="B1047766" s="26"/>
      <c r="C1047766" s="24"/>
      <c r="D1047766" s="21"/>
      <c r="T1047766" s="39"/>
    </row>
    <row r="1047767" spans="1:20" s="19" customFormat="1" hidden="1" x14ac:dyDescent="0.4">
      <c r="A1047767" s="24"/>
      <c r="B1047767" s="26"/>
      <c r="C1047767" s="24"/>
      <c r="D1047767" s="21"/>
      <c r="T1047767" s="39"/>
    </row>
    <row r="1047768" spans="1:20" s="19" customFormat="1" hidden="1" x14ac:dyDescent="0.4">
      <c r="A1047768" s="24"/>
      <c r="B1047768" s="26"/>
      <c r="C1047768" s="24"/>
      <c r="D1047768" s="21"/>
      <c r="T1047768" s="39"/>
    </row>
    <row r="1047769" spans="1:20" s="19" customFormat="1" hidden="1" x14ac:dyDescent="0.4">
      <c r="A1047769" s="24"/>
      <c r="B1047769" s="26"/>
      <c r="C1047769" s="24"/>
      <c r="D1047769" s="21"/>
      <c r="T1047769" s="39"/>
    </row>
    <row r="1047770" spans="1:20" s="19" customFormat="1" hidden="1" x14ac:dyDescent="0.4">
      <c r="A1047770" s="24"/>
      <c r="B1047770" s="26"/>
      <c r="C1047770" s="24"/>
      <c r="D1047770" s="21"/>
      <c r="T1047770" s="39"/>
    </row>
    <row r="1047771" spans="1:20" s="19" customFormat="1" hidden="1" x14ac:dyDescent="0.4">
      <c r="A1047771" s="24"/>
      <c r="B1047771" s="26"/>
      <c r="C1047771" s="24"/>
      <c r="D1047771" s="21"/>
      <c r="T1047771" s="39"/>
    </row>
    <row r="1047772" spans="1:20" s="19" customFormat="1" hidden="1" x14ac:dyDescent="0.4">
      <c r="A1047772" s="24"/>
      <c r="B1047772" s="26"/>
      <c r="C1047772" s="24"/>
      <c r="D1047772" s="21"/>
      <c r="T1047772" s="39"/>
    </row>
    <row r="1047773" spans="1:20" s="19" customFormat="1" hidden="1" x14ac:dyDescent="0.4">
      <c r="A1047773" s="24"/>
      <c r="B1047773" s="26"/>
      <c r="C1047773" s="24"/>
      <c r="D1047773" s="21"/>
      <c r="T1047773" s="39"/>
    </row>
    <row r="1047774" spans="1:20" s="19" customFormat="1" hidden="1" x14ac:dyDescent="0.4">
      <c r="A1047774" s="24"/>
      <c r="B1047774" s="26"/>
      <c r="C1047774" s="24"/>
      <c r="D1047774" s="21"/>
      <c r="T1047774" s="39"/>
    </row>
    <row r="1047775" spans="1:20" s="19" customFormat="1" hidden="1" x14ac:dyDescent="0.4">
      <c r="A1047775" s="24"/>
      <c r="B1047775" s="26"/>
      <c r="C1047775" s="24"/>
      <c r="D1047775" s="21"/>
      <c r="T1047775" s="39"/>
    </row>
    <row r="1047776" spans="1:20" s="19" customFormat="1" hidden="1" x14ac:dyDescent="0.4">
      <c r="A1047776" s="24"/>
      <c r="B1047776" s="26"/>
      <c r="C1047776" s="24"/>
      <c r="D1047776" s="21"/>
      <c r="T1047776" s="39"/>
    </row>
    <row r="1047777" spans="1:20" s="19" customFormat="1" hidden="1" x14ac:dyDescent="0.4">
      <c r="A1047777" s="24"/>
      <c r="B1047777" s="26"/>
      <c r="C1047777" s="24"/>
      <c r="D1047777" s="21"/>
      <c r="T1047777" s="39"/>
    </row>
    <row r="1047778" spans="1:20" s="19" customFormat="1" hidden="1" x14ac:dyDescent="0.4">
      <c r="A1047778" s="24"/>
      <c r="B1047778" s="26"/>
      <c r="C1047778" s="24"/>
      <c r="D1047778" s="21"/>
      <c r="T1047778" s="39"/>
    </row>
    <row r="1047779" spans="1:20" s="19" customFormat="1" hidden="1" x14ac:dyDescent="0.4">
      <c r="A1047779" s="24"/>
      <c r="B1047779" s="26"/>
      <c r="C1047779" s="24"/>
      <c r="D1047779" s="21"/>
      <c r="T1047779" s="39"/>
    </row>
    <row r="1047780" spans="1:20" s="19" customFormat="1" hidden="1" x14ac:dyDescent="0.4">
      <c r="A1047780" s="24"/>
      <c r="B1047780" s="26"/>
      <c r="C1047780" s="24"/>
      <c r="D1047780" s="21"/>
      <c r="T1047780" s="39"/>
    </row>
    <row r="1047781" spans="1:20" s="19" customFormat="1" hidden="1" x14ac:dyDescent="0.4">
      <c r="A1047781" s="24"/>
      <c r="B1047781" s="26"/>
      <c r="C1047781" s="24"/>
      <c r="D1047781" s="21"/>
      <c r="T1047781" s="39"/>
    </row>
    <row r="1047782" spans="1:20" s="19" customFormat="1" hidden="1" x14ac:dyDescent="0.4">
      <c r="A1047782" s="24"/>
      <c r="B1047782" s="26"/>
      <c r="C1047782" s="24"/>
      <c r="D1047782" s="21"/>
      <c r="T1047782" s="39"/>
    </row>
    <row r="1047783" spans="1:20" s="19" customFormat="1" hidden="1" x14ac:dyDescent="0.4">
      <c r="A1047783" s="24"/>
      <c r="B1047783" s="26"/>
      <c r="C1047783" s="24"/>
      <c r="D1047783" s="21"/>
      <c r="T1047783" s="39"/>
    </row>
    <row r="1047784" spans="1:20" s="19" customFormat="1" hidden="1" x14ac:dyDescent="0.4">
      <c r="A1047784" s="24"/>
      <c r="B1047784" s="26"/>
      <c r="C1047784" s="24"/>
      <c r="D1047784" s="21"/>
      <c r="T1047784" s="39"/>
    </row>
    <row r="1047785" spans="1:20" s="19" customFormat="1" hidden="1" x14ac:dyDescent="0.4">
      <c r="A1047785" s="24"/>
      <c r="B1047785" s="26"/>
      <c r="C1047785" s="24"/>
      <c r="D1047785" s="21"/>
      <c r="T1047785" s="39"/>
    </row>
    <row r="1047786" spans="1:20" s="19" customFormat="1" hidden="1" x14ac:dyDescent="0.4">
      <c r="A1047786" s="24"/>
      <c r="B1047786" s="26"/>
      <c r="C1047786" s="24"/>
      <c r="D1047786" s="21"/>
      <c r="T1047786" s="39"/>
    </row>
    <row r="1047787" spans="1:20" s="19" customFormat="1" hidden="1" x14ac:dyDescent="0.4">
      <c r="A1047787" s="24"/>
      <c r="B1047787" s="26"/>
      <c r="C1047787" s="24"/>
      <c r="D1047787" s="21"/>
      <c r="T1047787" s="39"/>
    </row>
    <row r="1047788" spans="1:20" s="19" customFormat="1" hidden="1" x14ac:dyDescent="0.4">
      <c r="A1047788" s="24"/>
      <c r="B1047788" s="26"/>
      <c r="C1047788" s="24"/>
      <c r="D1047788" s="21"/>
      <c r="T1047788" s="39"/>
    </row>
    <row r="1047789" spans="1:20" s="19" customFormat="1" hidden="1" x14ac:dyDescent="0.4">
      <c r="A1047789" s="24"/>
      <c r="B1047789" s="26"/>
      <c r="C1047789" s="24"/>
      <c r="D1047789" s="21"/>
      <c r="T1047789" s="39"/>
    </row>
    <row r="1047790" spans="1:20" s="19" customFormat="1" hidden="1" x14ac:dyDescent="0.4">
      <c r="A1047790" s="24"/>
      <c r="B1047790" s="26"/>
      <c r="C1047790" s="24"/>
      <c r="D1047790" s="21"/>
      <c r="T1047790" s="39"/>
    </row>
    <row r="1047791" spans="1:20" s="19" customFormat="1" hidden="1" x14ac:dyDescent="0.4">
      <c r="A1047791" s="24"/>
      <c r="B1047791" s="26"/>
      <c r="C1047791" s="24"/>
      <c r="D1047791" s="21"/>
      <c r="T1047791" s="39"/>
    </row>
    <row r="1047792" spans="1:20" s="19" customFormat="1" hidden="1" x14ac:dyDescent="0.4">
      <c r="A1047792" s="24"/>
      <c r="B1047792" s="26"/>
      <c r="C1047792" s="24"/>
      <c r="D1047792" s="21"/>
      <c r="T1047792" s="39"/>
    </row>
    <row r="1047793" spans="1:20" s="19" customFormat="1" hidden="1" x14ac:dyDescent="0.4">
      <c r="A1047793" s="24"/>
      <c r="B1047793" s="26"/>
      <c r="C1047793" s="24"/>
      <c r="D1047793" s="21"/>
      <c r="T1047793" s="39"/>
    </row>
    <row r="1047794" spans="1:20" s="19" customFormat="1" hidden="1" x14ac:dyDescent="0.4">
      <c r="A1047794" s="24"/>
      <c r="B1047794" s="26"/>
      <c r="C1047794" s="24"/>
      <c r="D1047794" s="21"/>
      <c r="T1047794" s="39"/>
    </row>
    <row r="1047795" spans="1:20" s="19" customFormat="1" hidden="1" x14ac:dyDescent="0.4">
      <c r="A1047795" s="24"/>
      <c r="B1047795" s="26"/>
      <c r="C1047795" s="24"/>
      <c r="D1047795" s="21"/>
      <c r="T1047795" s="39"/>
    </row>
    <row r="1047796" spans="1:20" s="19" customFormat="1" hidden="1" x14ac:dyDescent="0.4">
      <c r="A1047796" s="24"/>
      <c r="B1047796" s="26"/>
      <c r="C1047796" s="24"/>
      <c r="D1047796" s="21"/>
      <c r="T1047796" s="39"/>
    </row>
    <row r="1047797" spans="1:20" s="19" customFormat="1" hidden="1" x14ac:dyDescent="0.4">
      <c r="A1047797" s="24"/>
      <c r="B1047797" s="26"/>
      <c r="C1047797" s="24"/>
      <c r="D1047797" s="21"/>
      <c r="T1047797" s="39"/>
    </row>
    <row r="1047798" spans="1:20" s="19" customFormat="1" hidden="1" x14ac:dyDescent="0.4">
      <c r="A1047798" s="24"/>
      <c r="B1047798" s="26"/>
      <c r="C1047798" s="24"/>
      <c r="D1047798" s="21"/>
      <c r="T1047798" s="39"/>
    </row>
    <row r="1047799" spans="1:20" s="19" customFormat="1" hidden="1" x14ac:dyDescent="0.4">
      <c r="A1047799" s="24"/>
      <c r="B1047799" s="26"/>
      <c r="C1047799" s="24"/>
      <c r="D1047799" s="21"/>
      <c r="T1047799" s="39"/>
    </row>
    <row r="1047800" spans="1:20" s="19" customFormat="1" hidden="1" x14ac:dyDescent="0.4">
      <c r="A1047800" s="24"/>
      <c r="B1047800" s="26"/>
      <c r="C1047800" s="24"/>
      <c r="D1047800" s="21"/>
      <c r="T1047800" s="39"/>
    </row>
    <row r="1047801" spans="1:20" s="19" customFormat="1" hidden="1" x14ac:dyDescent="0.4">
      <c r="A1047801" s="24"/>
      <c r="B1047801" s="26"/>
      <c r="C1047801" s="24"/>
      <c r="D1047801" s="21"/>
      <c r="T1047801" s="39"/>
    </row>
    <row r="1047802" spans="1:20" s="19" customFormat="1" hidden="1" x14ac:dyDescent="0.4">
      <c r="A1047802" s="24"/>
      <c r="B1047802" s="26"/>
      <c r="C1047802" s="24"/>
      <c r="D1047802" s="21"/>
      <c r="T1047802" s="39"/>
    </row>
    <row r="1047803" spans="1:20" s="19" customFormat="1" hidden="1" x14ac:dyDescent="0.4">
      <c r="A1047803" s="24"/>
      <c r="B1047803" s="26"/>
      <c r="C1047803" s="24"/>
      <c r="D1047803" s="21"/>
      <c r="T1047803" s="39"/>
    </row>
    <row r="1047804" spans="1:20" s="19" customFormat="1" hidden="1" x14ac:dyDescent="0.4">
      <c r="A1047804" s="24"/>
      <c r="B1047804" s="26"/>
      <c r="C1047804" s="24"/>
      <c r="D1047804" s="21"/>
      <c r="T1047804" s="39"/>
    </row>
    <row r="1047805" spans="1:20" s="19" customFormat="1" hidden="1" x14ac:dyDescent="0.4">
      <c r="A1047805" s="24"/>
      <c r="B1047805" s="26"/>
      <c r="C1047805" s="24"/>
      <c r="D1047805" s="21"/>
      <c r="T1047805" s="39"/>
    </row>
    <row r="1047806" spans="1:20" s="19" customFormat="1" hidden="1" x14ac:dyDescent="0.4">
      <c r="A1047806" s="24"/>
      <c r="B1047806" s="26"/>
      <c r="C1047806" s="24"/>
      <c r="D1047806" s="21"/>
      <c r="T1047806" s="39"/>
    </row>
    <row r="1047807" spans="1:20" s="19" customFormat="1" hidden="1" x14ac:dyDescent="0.4">
      <c r="A1047807" s="24"/>
      <c r="B1047807" s="26"/>
      <c r="C1047807" s="24"/>
      <c r="D1047807" s="21"/>
      <c r="T1047807" s="39"/>
    </row>
    <row r="1047808" spans="1:20" s="19" customFormat="1" hidden="1" x14ac:dyDescent="0.4">
      <c r="A1047808" s="24"/>
      <c r="B1047808" s="26"/>
      <c r="C1047808" s="24"/>
      <c r="D1047808" s="21"/>
      <c r="T1047808" s="39"/>
    </row>
    <row r="1047809" spans="1:20" s="19" customFormat="1" hidden="1" x14ac:dyDescent="0.4">
      <c r="A1047809" s="24"/>
      <c r="B1047809" s="26"/>
      <c r="C1047809" s="24"/>
      <c r="D1047809" s="21"/>
      <c r="T1047809" s="39"/>
    </row>
    <row r="1047810" spans="1:20" s="19" customFormat="1" hidden="1" x14ac:dyDescent="0.4">
      <c r="A1047810" s="24"/>
      <c r="B1047810" s="26"/>
      <c r="C1047810" s="24"/>
      <c r="D1047810" s="21"/>
      <c r="T1047810" s="39"/>
    </row>
    <row r="1047811" spans="1:20" s="19" customFormat="1" hidden="1" x14ac:dyDescent="0.4">
      <c r="A1047811" s="24"/>
      <c r="B1047811" s="26"/>
      <c r="C1047811" s="24"/>
      <c r="D1047811" s="21"/>
      <c r="T1047811" s="39"/>
    </row>
    <row r="1047812" spans="1:20" s="19" customFormat="1" hidden="1" x14ac:dyDescent="0.4">
      <c r="A1047812" s="24"/>
      <c r="B1047812" s="26"/>
      <c r="C1047812" s="24"/>
      <c r="D1047812" s="21"/>
      <c r="T1047812" s="39"/>
    </row>
    <row r="1047813" spans="1:20" s="19" customFormat="1" hidden="1" x14ac:dyDescent="0.4">
      <c r="A1047813" s="24"/>
      <c r="B1047813" s="26"/>
      <c r="C1047813" s="24"/>
      <c r="D1047813" s="21"/>
      <c r="T1047813" s="39"/>
    </row>
    <row r="1047814" spans="1:20" s="19" customFormat="1" hidden="1" x14ac:dyDescent="0.4">
      <c r="A1047814" s="24"/>
      <c r="B1047814" s="26"/>
      <c r="C1047814" s="24"/>
      <c r="D1047814" s="21"/>
      <c r="T1047814" s="39"/>
    </row>
    <row r="1047815" spans="1:20" s="19" customFormat="1" hidden="1" x14ac:dyDescent="0.4">
      <c r="A1047815" s="24"/>
      <c r="B1047815" s="26"/>
      <c r="C1047815" s="24"/>
      <c r="D1047815" s="21"/>
      <c r="T1047815" s="39"/>
    </row>
    <row r="1047816" spans="1:20" s="19" customFormat="1" hidden="1" x14ac:dyDescent="0.4">
      <c r="A1047816" s="24"/>
      <c r="B1047816" s="26"/>
      <c r="C1047816" s="24"/>
      <c r="D1047816" s="21"/>
      <c r="T1047816" s="39"/>
    </row>
    <row r="1047817" spans="1:20" s="19" customFormat="1" hidden="1" x14ac:dyDescent="0.4">
      <c r="A1047817" s="24"/>
      <c r="B1047817" s="26"/>
      <c r="C1047817" s="24"/>
      <c r="D1047817" s="21"/>
      <c r="T1047817" s="39"/>
    </row>
    <row r="1047818" spans="1:20" s="19" customFormat="1" hidden="1" x14ac:dyDescent="0.4">
      <c r="A1047818" s="24"/>
      <c r="B1047818" s="26"/>
      <c r="C1047818" s="24"/>
      <c r="D1047818" s="21"/>
      <c r="T1047818" s="39"/>
    </row>
    <row r="1047819" spans="1:20" s="19" customFormat="1" hidden="1" x14ac:dyDescent="0.4">
      <c r="A1047819" s="24"/>
      <c r="B1047819" s="26"/>
      <c r="C1047819" s="24"/>
      <c r="D1047819" s="21"/>
      <c r="T1047819" s="39"/>
    </row>
    <row r="1047820" spans="1:20" s="19" customFormat="1" hidden="1" x14ac:dyDescent="0.4">
      <c r="A1047820" s="24"/>
      <c r="B1047820" s="26"/>
      <c r="C1047820" s="24"/>
      <c r="D1047820" s="21"/>
      <c r="T1047820" s="39"/>
    </row>
    <row r="1047821" spans="1:20" s="19" customFormat="1" hidden="1" x14ac:dyDescent="0.4">
      <c r="A1047821" s="24"/>
      <c r="B1047821" s="26"/>
      <c r="C1047821" s="24"/>
      <c r="D1047821" s="21"/>
      <c r="T1047821" s="39"/>
    </row>
    <row r="1047822" spans="1:20" s="19" customFormat="1" hidden="1" x14ac:dyDescent="0.4">
      <c r="A1047822" s="24"/>
      <c r="B1047822" s="26"/>
      <c r="C1047822" s="24"/>
      <c r="D1047822" s="21"/>
      <c r="T1047822" s="39"/>
    </row>
    <row r="1047823" spans="1:20" s="19" customFormat="1" hidden="1" x14ac:dyDescent="0.4">
      <c r="A1047823" s="24"/>
      <c r="B1047823" s="26"/>
      <c r="C1047823" s="24"/>
      <c r="D1047823" s="21"/>
      <c r="T1047823" s="39"/>
    </row>
    <row r="1047824" spans="1:20" s="19" customFormat="1" hidden="1" x14ac:dyDescent="0.4">
      <c r="A1047824" s="24"/>
      <c r="B1047824" s="26"/>
      <c r="C1047824" s="24"/>
      <c r="D1047824" s="21"/>
      <c r="T1047824" s="39"/>
    </row>
    <row r="1047825" spans="1:20" s="19" customFormat="1" hidden="1" x14ac:dyDescent="0.4">
      <c r="A1047825" s="24"/>
      <c r="B1047825" s="26"/>
      <c r="C1047825" s="24"/>
      <c r="D1047825" s="21"/>
      <c r="T1047825" s="39"/>
    </row>
    <row r="1047826" spans="1:20" s="19" customFormat="1" hidden="1" x14ac:dyDescent="0.4">
      <c r="A1047826" s="24"/>
      <c r="B1047826" s="26"/>
      <c r="C1047826" s="24"/>
      <c r="D1047826" s="21"/>
      <c r="T1047826" s="39"/>
    </row>
    <row r="1047827" spans="1:20" s="19" customFormat="1" hidden="1" x14ac:dyDescent="0.4">
      <c r="A1047827" s="24"/>
      <c r="B1047827" s="26"/>
      <c r="C1047827" s="24"/>
      <c r="D1047827" s="21"/>
      <c r="T1047827" s="39"/>
    </row>
    <row r="1047828" spans="1:20" s="19" customFormat="1" hidden="1" x14ac:dyDescent="0.4">
      <c r="A1047828" s="24"/>
      <c r="B1047828" s="26"/>
      <c r="C1047828" s="24"/>
      <c r="D1047828" s="21"/>
      <c r="T1047828" s="39"/>
    </row>
    <row r="1047829" spans="1:20" s="19" customFormat="1" hidden="1" x14ac:dyDescent="0.4">
      <c r="A1047829" s="24"/>
      <c r="B1047829" s="26"/>
      <c r="C1047829" s="24"/>
      <c r="D1047829" s="21"/>
      <c r="T1047829" s="39"/>
    </row>
    <row r="1047830" spans="1:20" s="19" customFormat="1" hidden="1" x14ac:dyDescent="0.4">
      <c r="A1047830" s="24"/>
      <c r="B1047830" s="26"/>
      <c r="C1047830" s="24"/>
      <c r="D1047830" s="21"/>
      <c r="T1047830" s="39"/>
    </row>
    <row r="1047831" spans="1:20" s="19" customFormat="1" hidden="1" x14ac:dyDescent="0.4">
      <c r="A1047831" s="24"/>
      <c r="B1047831" s="26"/>
      <c r="C1047831" s="24"/>
      <c r="D1047831" s="21"/>
      <c r="T1047831" s="39"/>
    </row>
    <row r="1047832" spans="1:20" s="19" customFormat="1" hidden="1" x14ac:dyDescent="0.4">
      <c r="A1047832" s="24"/>
      <c r="B1047832" s="26"/>
      <c r="C1047832" s="24"/>
      <c r="D1047832" s="21"/>
      <c r="T1047832" s="39"/>
    </row>
    <row r="1047833" spans="1:20" s="19" customFormat="1" hidden="1" x14ac:dyDescent="0.4">
      <c r="A1047833" s="24"/>
      <c r="B1047833" s="26"/>
      <c r="C1047833" s="24"/>
      <c r="D1047833" s="21"/>
      <c r="T1047833" s="39"/>
    </row>
    <row r="1047834" spans="1:20" s="19" customFormat="1" hidden="1" x14ac:dyDescent="0.4">
      <c r="A1047834" s="24"/>
      <c r="B1047834" s="26"/>
      <c r="C1047834" s="24"/>
      <c r="D1047834" s="21"/>
      <c r="T1047834" s="39"/>
    </row>
    <row r="1047835" spans="1:20" s="19" customFormat="1" hidden="1" x14ac:dyDescent="0.4">
      <c r="A1047835" s="24"/>
      <c r="B1047835" s="26"/>
      <c r="C1047835" s="24"/>
      <c r="D1047835" s="21"/>
      <c r="T1047835" s="39"/>
    </row>
    <row r="1047836" spans="1:20" s="19" customFormat="1" hidden="1" x14ac:dyDescent="0.4">
      <c r="A1047836" s="24"/>
      <c r="B1047836" s="26"/>
      <c r="C1047836" s="24"/>
      <c r="D1047836" s="21"/>
      <c r="T1047836" s="39"/>
    </row>
    <row r="1047837" spans="1:20" s="19" customFormat="1" hidden="1" x14ac:dyDescent="0.4">
      <c r="A1047837" s="24"/>
      <c r="B1047837" s="26"/>
      <c r="C1047837" s="24"/>
      <c r="D1047837" s="21"/>
      <c r="T1047837" s="39"/>
    </row>
    <row r="1047838" spans="1:20" s="19" customFormat="1" hidden="1" x14ac:dyDescent="0.4">
      <c r="A1047838" s="24"/>
      <c r="B1047838" s="26"/>
      <c r="C1047838" s="24"/>
      <c r="D1047838" s="21"/>
      <c r="T1047838" s="39"/>
    </row>
    <row r="1047839" spans="1:20" s="19" customFormat="1" hidden="1" x14ac:dyDescent="0.4">
      <c r="A1047839" s="24"/>
      <c r="B1047839" s="26"/>
      <c r="C1047839" s="24"/>
      <c r="D1047839" s="21"/>
      <c r="T1047839" s="39"/>
    </row>
    <row r="1047840" spans="1:20" s="19" customFormat="1" hidden="1" x14ac:dyDescent="0.4">
      <c r="A1047840" s="24"/>
      <c r="B1047840" s="26"/>
      <c r="C1047840" s="24"/>
      <c r="D1047840" s="21"/>
      <c r="T1047840" s="39"/>
    </row>
    <row r="1047841" spans="1:20" s="19" customFormat="1" hidden="1" x14ac:dyDescent="0.4">
      <c r="A1047841" s="24"/>
      <c r="B1047841" s="26"/>
      <c r="C1047841" s="24"/>
      <c r="D1047841" s="21"/>
      <c r="T1047841" s="39"/>
    </row>
    <row r="1047842" spans="1:20" s="19" customFormat="1" hidden="1" x14ac:dyDescent="0.4">
      <c r="A1047842" s="24"/>
      <c r="B1047842" s="26"/>
      <c r="C1047842" s="24"/>
      <c r="D1047842" s="21"/>
      <c r="T1047842" s="39"/>
    </row>
    <row r="1047843" spans="1:20" s="19" customFormat="1" hidden="1" x14ac:dyDescent="0.4">
      <c r="A1047843" s="24"/>
      <c r="B1047843" s="26"/>
      <c r="C1047843" s="24"/>
      <c r="D1047843" s="21"/>
      <c r="T1047843" s="39"/>
    </row>
    <row r="1047844" spans="1:20" s="19" customFormat="1" hidden="1" x14ac:dyDescent="0.4">
      <c r="A1047844" s="24"/>
      <c r="B1047844" s="26"/>
      <c r="C1047844" s="24"/>
      <c r="D1047844" s="21"/>
      <c r="T1047844" s="39"/>
    </row>
    <row r="1047845" spans="1:20" s="19" customFormat="1" hidden="1" x14ac:dyDescent="0.4">
      <c r="A1047845" s="24"/>
      <c r="B1047845" s="26"/>
      <c r="C1047845" s="24"/>
      <c r="D1047845" s="21"/>
      <c r="T1047845" s="39"/>
    </row>
    <row r="1047846" spans="1:20" s="19" customFormat="1" hidden="1" x14ac:dyDescent="0.4">
      <c r="A1047846" s="24"/>
      <c r="B1047846" s="26"/>
      <c r="C1047846" s="24"/>
      <c r="D1047846" s="21"/>
      <c r="T1047846" s="39"/>
    </row>
    <row r="1047847" spans="1:20" s="19" customFormat="1" hidden="1" x14ac:dyDescent="0.4">
      <c r="A1047847" s="24"/>
      <c r="B1047847" s="26"/>
      <c r="C1047847" s="24"/>
      <c r="D1047847" s="21"/>
      <c r="T1047847" s="39"/>
    </row>
    <row r="1047848" spans="1:20" s="19" customFormat="1" hidden="1" x14ac:dyDescent="0.4">
      <c r="A1047848" s="24"/>
      <c r="B1047848" s="26"/>
      <c r="C1047848" s="24"/>
      <c r="D1047848" s="21"/>
      <c r="T1047848" s="39"/>
    </row>
    <row r="1047849" spans="1:20" s="19" customFormat="1" hidden="1" x14ac:dyDescent="0.4">
      <c r="A1047849" s="24"/>
      <c r="B1047849" s="26"/>
      <c r="C1047849" s="24"/>
      <c r="D1047849" s="21"/>
      <c r="T1047849" s="39"/>
    </row>
    <row r="1047850" spans="1:20" s="19" customFormat="1" hidden="1" x14ac:dyDescent="0.4">
      <c r="A1047850" s="24"/>
      <c r="B1047850" s="26"/>
      <c r="C1047850" s="24"/>
      <c r="D1047850" s="21"/>
      <c r="T1047850" s="39"/>
    </row>
    <row r="1047851" spans="1:20" s="19" customFormat="1" hidden="1" x14ac:dyDescent="0.4">
      <c r="A1047851" s="24"/>
      <c r="B1047851" s="26"/>
      <c r="C1047851" s="24"/>
      <c r="D1047851" s="21"/>
      <c r="T1047851" s="39"/>
    </row>
    <row r="1047852" spans="1:20" s="19" customFormat="1" hidden="1" x14ac:dyDescent="0.4">
      <c r="A1047852" s="24"/>
      <c r="B1047852" s="26"/>
      <c r="C1047852" s="24"/>
      <c r="D1047852" s="21"/>
      <c r="T1047852" s="39"/>
    </row>
    <row r="1047853" spans="1:20" s="19" customFormat="1" hidden="1" x14ac:dyDescent="0.4">
      <c r="A1047853" s="24"/>
      <c r="B1047853" s="26"/>
      <c r="C1047853" s="24"/>
      <c r="D1047853" s="21"/>
      <c r="T1047853" s="39"/>
    </row>
    <row r="1047854" spans="1:20" s="19" customFormat="1" hidden="1" x14ac:dyDescent="0.4">
      <c r="A1047854" s="24"/>
      <c r="B1047854" s="26"/>
      <c r="C1047854" s="24"/>
      <c r="D1047854" s="21"/>
      <c r="T1047854" s="39"/>
    </row>
    <row r="1047855" spans="1:20" s="19" customFormat="1" hidden="1" x14ac:dyDescent="0.4">
      <c r="A1047855" s="24"/>
      <c r="B1047855" s="26"/>
      <c r="C1047855" s="24"/>
      <c r="D1047855" s="21"/>
      <c r="T1047855" s="39"/>
    </row>
    <row r="1047856" spans="1:20" s="19" customFormat="1" hidden="1" x14ac:dyDescent="0.4">
      <c r="A1047856" s="24"/>
      <c r="B1047856" s="26"/>
      <c r="C1047856" s="24"/>
      <c r="D1047856" s="21"/>
      <c r="T1047856" s="39"/>
    </row>
    <row r="1047857" spans="1:20" s="19" customFormat="1" hidden="1" x14ac:dyDescent="0.4">
      <c r="A1047857" s="24"/>
      <c r="B1047857" s="26"/>
      <c r="C1047857" s="24"/>
      <c r="D1047857" s="21"/>
      <c r="T1047857" s="39"/>
    </row>
    <row r="1047858" spans="1:20" s="19" customFormat="1" hidden="1" x14ac:dyDescent="0.4">
      <c r="A1047858" s="24"/>
      <c r="B1047858" s="26"/>
      <c r="C1047858" s="24"/>
      <c r="D1047858" s="21"/>
      <c r="T1047858" s="39"/>
    </row>
    <row r="1047859" spans="1:20" s="19" customFormat="1" hidden="1" x14ac:dyDescent="0.4">
      <c r="A1047859" s="24"/>
      <c r="B1047859" s="26"/>
      <c r="C1047859" s="24"/>
      <c r="D1047859" s="21"/>
      <c r="T1047859" s="39"/>
    </row>
    <row r="1047860" spans="1:20" s="19" customFormat="1" hidden="1" x14ac:dyDescent="0.4">
      <c r="A1047860" s="24"/>
      <c r="B1047860" s="26"/>
      <c r="C1047860" s="24"/>
      <c r="D1047860" s="21"/>
      <c r="T1047860" s="39"/>
    </row>
    <row r="1047861" spans="1:20" s="19" customFormat="1" hidden="1" x14ac:dyDescent="0.4">
      <c r="A1047861" s="24"/>
      <c r="B1047861" s="26"/>
      <c r="C1047861" s="24"/>
      <c r="D1047861" s="21"/>
      <c r="T1047861" s="39"/>
    </row>
    <row r="1047862" spans="1:20" s="19" customFormat="1" hidden="1" x14ac:dyDescent="0.4">
      <c r="A1047862" s="24"/>
      <c r="B1047862" s="26"/>
      <c r="C1047862" s="24"/>
      <c r="D1047862" s="21"/>
      <c r="T1047862" s="39"/>
    </row>
    <row r="1047863" spans="1:20" s="19" customFormat="1" hidden="1" x14ac:dyDescent="0.4">
      <c r="A1047863" s="24"/>
      <c r="B1047863" s="26"/>
      <c r="C1047863" s="24"/>
      <c r="D1047863" s="21"/>
      <c r="T1047863" s="39"/>
    </row>
    <row r="1047864" spans="1:20" s="19" customFormat="1" hidden="1" x14ac:dyDescent="0.4">
      <c r="A1047864" s="24"/>
      <c r="B1047864" s="26"/>
      <c r="C1047864" s="24"/>
      <c r="D1047864" s="21"/>
      <c r="T1047864" s="39"/>
    </row>
    <row r="1047865" spans="1:20" s="19" customFormat="1" hidden="1" x14ac:dyDescent="0.4">
      <c r="A1047865" s="24"/>
      <c r="B1047865" s="26"/>
      <c r="C1047865" s="24"/>
      <c r="D1047865" s="21"/>
      <c r="T1047865" s="39"/>
    </row>
    <row r="1047866" spans="1:20" s="19" customFormat="1" hidden="1" x14ac:dyDescent="0.4">
      <c r="A1047866" s="24"/>
      <c r="B1047866" s="26"/>
      <c r="C1047866" s="24"/>
      <c r="D1047866" s="21"/>
      <c r="T1047866" s="39"/>
    </row>
    <row r="1047867" spans="1:20" s="19" customFormat="1" hidden="1" x14ac:dyDescent="0.4">
      <c r="A1047867" s="24"/>
      <c r="B1047867" s="26"/>
      <c r="C1047867" s="24"/>
      <c r="D1047867" s="21"/>
      <c r="T1047867" s="39"/>
    </row>
    <row r="1047868" spans="1:20" s="19" customFormat="1" hidden="1" x14ac:dyDescent="0.4">
      <c r="A1047868" s="24"/>
      <c r="B1047868" s="26"/>
      <c r="C1047868" s="24"/>
      <c r="D1047868" s="21"/>
      <c r="T1047868" s="39"/>
    </row>
    <row r="1047869" spans="1:20" s="19" customFormat="1" hidden="1" x14ac:dyDescent="0.4">
      <c r="A1047869" s="24"/>
      <c r="B1047869" s="26"/>
      <c r="C1047869" s="24"/>
      <c r="D1047869" s="21"/>
      <c r="T1047869" s="39"/>
    </row>
    <row r="1047870" spans="1:20" s="19" customFormat="1" hidden="1" x14ac:dyDescent="0.4">
      <c r="A1047870" s="24"/>
      <c r="B1047870" s="26"/>
      <c r="C1047870" s="24"/>
      <c r="D1047870" s="21"/>
      <c r="T1047870" s="39"/>
    </row>
    <row r="1047871" spans="1:20" s="19" customFormat="1" hidden="1" x14ac:dyDescent="0.4">
      <c r="A1047871" s="24"/>
      <c r="B1047871" s="26"/>
      <c r="C1047871" s="24"/>
      <c r="D1047871" s="21"/>
      <c r="T1047871" s="39"/>
    </row>
    <row r="1047872" spans="1:20" s="19" customFormat="1" hidden="1" x14ac:dyDescent="0.4">
      <c r="A1047872" s="24"/>
      <c r="B1047872" s="26"/>
      <c r="C1047872" s="24"/>
      <c r="D1047872" s="21"/>
      <c r="T1047872" s="39"/>
    </row>
    <row r="1047873" spans="1:20" s="19" customFormat="1" hidden="1" x14ac:dyDescent="0.4">
      <c r="A1047873" s="24"/>
      <c r="B1047873" s="26"/>
      <c r="C1047873" s="24"/>
      <c r="D1047873" s="21"/>
      <c r="T1047873" s="39"/>
    </row>
    <row r="1047874" spans="1:20" s="19" customFormat="1" hidden="1" x14ac:dyDescent="0.4">
      <c r="A1047874" s="24"/>
      <c r="B1047874" s="26"/>
      <c r="C1047874" s="24"/>
      <c r="D1047874" s="21"/>
      <c r="T1047874" s="39"/>
    </row>
    <row r="1047875" spans="1:20" s="19" customFormat="1" hidden="1" x14ac:dyDescent="0.4">
      <c r="A1047875" s="24"/>
      <c r="B1047875" s="26"/>
      <c r="C1047875" s="24"/>
      <c r="D1047875" s="21"/>
      <c r="T1047875" s="39"/>
    </row>
    <row r="1047876" spans="1:20" s="19" customFormat="1" hidden="1" x14ac:dyDescent="0.4">
      <c r="A1047876" s="24"/>
      <c r="B1047876" s="26"/>
      <c r="C1047876" s="24"/>
      <c r="D1047876" s="21"/>
      <c r="T1047876" s="39"/>
    </row>
    <row r="1047877" spans="1:20" s="19" customFormat="1" hidden="1" x14ac:dyDescent="0.4">
      <c r="A1047877" s="24"/>
      <c r="B1047877" s="26"/>
      <c r="C1047877" s="24"/>
      <c r="D1047877" s="21"/>
      <c r="T1047877" s="39"/>
    </row>
    <row r="1047878" spans="1:20" s="19" customFormat="1" hidden="1" x14ac:dyDescent="0.4">
      <c r="A1047878" s="24"/>
      <c r="B1047878" s="26"/>
      <c r="C1047878" s="24"/>
      <c r="D1047878" s="21"/>
      <c r="T1047878" s="39"/>
    </row>
    <row r="1047879" spans="1:20" s="19" customFormat="1" hidden="1" x14ac:dyDescent="0.4">
      <c r="A1047879" s="24"/>
      <c r="B1047879" s="26"/>
      <c r="C1047879" s="24"/>
      <c r="D1047879" s="21"/>
      <c r="T1047879" s="39"/>
    </row>
    <row r="1047880" spans="1:20" s="19" customFormat="1" hidden="1" x14ac:dyDescent="0.4">
      <c r="A1047880" s="24"/>
      <c r="B1047880" s="26"/>
      <c r="C1047880" s="24"/>
      <c r="D1047880" s="21"/>
      <c r="T1047880" s="39"/>
    </row>
    <row r="1047881" spans="1:20" s="19" customFormat="1" hidden="1" x14ac:dyDescent="0.4">
      <c r="A1047881" s="24"/>
      <c r="B1047881" s="26"/>
      <c r="C1047881" s="24"/>
      <c r="D1047881" s="21"/>
      <c r="T1047881" s="39"/>
    </row>
    <row r="1047882" spans="1:20" s="19" customFormat="1" hidden="1" x14ac:dyDescent="0.4">
      <c r="A1047882" s="24"/>
      <c r="B1047882" s="26"/>
      <c r="C1047882" s="24"/>
      <c r="D1047882" s="21"/>
      <c r="T1047882" s="39"/>
    </row>
    <row r="1047883" spans="1:20" s="19" customFormat="1" hidden="1" x14ac:dyDescent="0.4">
      <c r="A1047883" s="24"/>
      <c r="B1047883" s="26"/>
      <c r="C1047883" s="24"/>
      <c r="D1047883" s="21"/>
      <c r="T1047883" s="39"/>
    </row>
    <row r="1047884" spans="1:20" s="19" customFormat="1" hidden="1" x14ac:dyDescent="0.4">
      <c r="A1047884" s="24"/>
      <c r="B1047884" s="26"/>
      <c r="C1047884" s="24"/>
      <c r="D1047884" s="21"/>
      <c r="T1047884" s="39"/>
    </row>
    <row r="1047885" spans="1:20" s="19" customFormat="1" hidden="1" x14ac:dyDescent="0.4">
      <c r="A1047885" s="24"/>
      <c r="B1047885" s="26"/>
      <c r="C1047885" s="24"/>
      <c r="D1047885" s="21"/>
      <c r="T1047885" s="39"/>
    </row>
    <row r="1047886" spans="1:20" s="19" customFormat="1" hidden="1" x14ac:dyDescent="0.4">
      <c r="A1047886" s="24"/>
      <c r="B1047886" s="26"/>
      <c r="C1047886" s="24"/>
      <c r="D1047886" s="21"/>
      <c r="T1047886" s="39"/>
    </row>
    <row r="1047887" spans="1:20" s="19" customFormat="1" hidden="1" x14ac:dyDescent="0.4">
      <c r="A1047887" s="24"/>
      <c r="B1047887" s="26"/>
      <c r="C1047887" s="24"/>
      <c r="D1047887" s="21"/>
      <c r="T1047887" s="39"/>
    </row>
    <row r="1047888" spans="1:20" s="19" customFormat="1" hidden="1" x14ac:dyDescent="0.4">
      <c r="A1047888" s="24"/>
      <c r="B1047888" s="26"/>
      <c r="C1047888" s="24"/>
      <c r="D1047888" s="21"/>
      <c r="T1047888" s="39"/>
    </row>
    <row r="1047889" spans="1:20" s="19" customFormat="1" hidden="1" x14ac:dyDescent="0.4">
      <c r="A1047889" s="24"/>
      <c r="B1047889" s="26"/>
      <c r="C1047889" s="24"/>
      <c r="D1047889" s="21"/>
      <c r="T1047889" s="39"/>
    </row>
    <row r="1047890" spans="1:20" s="19" customFormat="1" hidden="1" x14ac:dyDescent="0.4">
      <c r="A1047890" s="24"/>
      <c r="B1047890" s="26"/>
      <c r="C1047890" s="24"/>
      <c r="D1047890" s="21"/>
      <c r="T1047890" s="39"/>
    </row>
    <row r="1047891" spans="1:20" s="19" customFormat="1" hidden="1" x14ac:dyDescent="0.4">
      <c r="A1047891" s="24"/>
      <c r="B1047891" s="26"/>
      <c r="C1047891" s="24"/>
      <c r="D1047891" s="21"/>
      <c r="T1047891" s="39"/>
    </row>
    <row r="1047892" spans="1:20" s="19" customFormat="1" hidden="1" x14ac:dyDescent="0.4">
      <c r="A1047892" s="24"/>
      <c r="B1047892" s="26"/>
      <c r="C1047892" s="24"/>
      <c r="D1047892" s="21"/>
      <c r="T1047892" s="39"/>
    </row>
    <row r="1047893" spans="1:20" s="19" customFormat="1" hidden="1" x14ac:dyDescent="0.4">
      <c r="A1047893" s="24"/>
      <c r="B1047893" s="26"/>
      <c r="C1047893" s="24"/>
      <c r="D1047893" s="21"/>
      <c r="T1047893" s="39"/>
    </row>
    <row r="1047894" spans="1:20" s="19" customFormat="1" hidden="1" x14ac:dyDescent="0.4">
      <c r="A1047894" s="24"/>
      <c r="B1047894" s="26"/>
      <c r="C1047894" s="24"/>
      <c r="D1047894" s="21"/>
      <c r="T1047894" s="39"/>
    </row>
    <row r="1047895" spans="1:20" s="19" customFormat="1" hidden="1" x14ac:dyDescent="0.4">
      <c r="A1047895" s="24"/>
      <c r="B1047895" s="26"/>
      <c r="C1047895" s="24"/>
      <c r="D1047895" s="21"/>
      <c r="T1047895" s="39"/>
    </row>
    <row r="1047896" spans="1:20" s="19" customFormat="1" hidden="1" x14ac:dyDescent="0.4">
      <c r="A1047896" s="24"/>
      <c r="B1047896" s="26"/>
      <c r="C1047896" s="24"/>
      <c r="D1047896" s="21"/>
      <c r="T1047896" s="39"/>
    </row>
    <row r="1047897" spans="1:20" s="19" customFormat="1" hidden="1" x14ac:dyDescent="0.4">
      <c r="A1047897" s="24"/>
      <c r="B1047897" s="26"/>
      <c r="C1047897" s="24"/>
      <c r="D1047897" s="21"/>
      <c r="T1047897" s="39"/>
    </row>
    <row r="1047898" spans="1:20" s="19" customFormat="1" hidden="1" x14ac:dyDescent="0.4">
      <c r="A1047898" s="24"/>
      <c r="B1047898" s="26"/>
      <c r="C1047898" s="24"/>
      <c r="D1047898" s="21"/>
      <c r="T1047898" s="39"/>
    </row>
    <row r="1047899" spans="1:20" s="19" customFormat="1" hidden="1" x14ac:dyDescent="0.4">
      <c r="A1047899" s="24"/>
      <c r="B1047899" s="26"/>
      <c r="C1047899" s="24"/>
      <c r="D1047899" s="21"/>
      <c r="T1047899" s="39"/>
    </row>
    <row r="1047900" spans="1:20" s="19" customFormat="1" hidden="1" x14ac:dyDescent="0.4">
      <c r="A1047900" s="24"/>
      <c r="B1047900" s="26"/>
      <c r="C1047900" s="24"/>
      <c r="D1047900" s="21"/>
      <c r="T1047900" s="39"/>
    </row>
    <row r="1047901" spans="1:20" s="19" customFormat="1" hidden="1" x14ac:dyDescent="0.4">
      <c r="A1047901" s="24"/>
      <c r="B1047901" s="26"/>
      <c r="C1047901" s="24"/>
      <c r="D1047901" s="21"/>
      <c r="T1047901" s="39"/>
    </row>
    <row r="1047902" spans="1:20" s="19" customFormat="1" hidden="1" x14ac:dyDescent="0.4">
      <c r="A1047902" s="24"/>
      <c r="B1047902" s="26"/>
      <c r="C1047902" s="24"/>
      <c r="D1047902" s="21"/>
      <c r="T1047902" s="39"/>
    </row>
    <row r="1047903" spans="1:20" s="19" customFormat="1" hidden="1" x14ac:dyDescent="0.4">
      <c r="A1047903" s="24"/>
      <c r="B1047903" s="26"/>
      <c r="C1047903" s="24"/>
      <c r="D1047903" s="21"/>
      <c r="T1047903" s="39"/>
    </row>
    <row r="1047904" spans="1:20" s="19" customFormat="1" hidden="1" x14ac:dyDescent="0.4">
      <c r="A1047904" s="24"/>
      <c r="B1047904" s="26"/>
      <c r="C1047904" s="24"/>
      <c r="D1047904" s="21"/>
      <c r="T1047904" s="39"/>
    </row>
    <row r="1047905" spans="1:20" s="19" customFormat="1" hidden="1" x14ac:dyDescent="0.4">
      <c r="A1047905" s="24"/>
      <c r="B1047905" s="26"/>
      <c r="C1047905" s="24"/>
      <c r="D1047905" s="21"/>
      <c r="T1047905" s="39"/>
    </row>
    <row r="1047906" spans="1:20" s="19" customFormat="1" hidden="1" x14ac:dyDescent="0.4">
      <c r="A1047906" s="24"/>
      <c r="B1047906" s="26"/>
      <c r="C1047906" s="24"/>
      <c r="D1047906" s="21"/>
      <c r="T1047906" s="39"/>
    </row>
    <row r="1047907" spans="1:20" s="19" customFormat="1" hidden="1" x14ac:dyDescent="0.4">
      <c r="A1047907" s="24"/>
      <c r="B1047907" s="26"/>
      <c r="C1047907" s="24"/>
      <c r="D1047907" s="21"/>
      <c r="T1047907" s="39"/>
    </row>
    <row r="1047908" spans="1:20" s="19" customFormat="1" hidden="1" x14ac:dyDescent="0.4">
      <c r="A1047908" s="24"/>
      <c r="B1047908" s="26"/>
      <c r="C1047908" s="24"/>
      <c r="D1047908" s="21"/>
      <c r="T1047908" s="39"/>
    </row>
    <row r="1047909" spans="1:20" s="19" customFormat="1" hidden="1" x14ac:dyDescent="0.4">
      <c r="A1047909" s="24"/>
      <c r="B1047909" s="26"/>
      <c r="C1047909" s="24"/>
      <c r="D1047909" s="21"/>
      <c r="T1047909" s="39"/>
    </row>
    <row r="1047910" spans="1:20" s="19" customFormat="1" hidden="1" x14ac:dyDescent="0.4">
      <c r="A1047910" s="24"/>
      <c r="B1047910" s="26"/>
      <c r="C1047910" s="24"/>
      <c r="D1047910" s="21"/>
      <c r="T1047910" s="39"/>
    </row>
    <row r="1047911" spans="1:20" s="19" customFormat="1" hidden="1" x14ac:dyDescent="0.4">
      <c r="A1047911" s="24"/>
      <c r="B1047911" s="26"/>
      <c r="C1047911" s="24"/>
      <c r="D1047911" s="21"/>
      <c r="T1047911" s="39"/>
    </row>
    <row r="1047912" spans="1:20" s="19" customFormat="1" hidden="1" x14ac:dyDescent="0.4">
      <c r="A1047912" s="24"/>
      <c r="B1047912" s="26"/>
      <c r="C1047912" s="24"/>
      <c r="D1047912" s="21"/>
      <c r="T1047912" s="39"/>
    </row>
    <row r="1047913" spans="1:20" s="19" customFormat="1" hidden="1" x14ac:dyDescent="0.4">
      <c r="A1047913" s="24"/>
      <c r="B1047913" s="26"/>
      <c r="C1047913" s="24"/>
      <c r="D1047913" s="21"/>
      <c r="T1047913" s="39"/>
    </row>
    <row r="1047914" spans="1:20" s="19" customFormat="1" hidden="1" x14ac:dyDescent="0.4">
      <c r="A1047914" s="24"/>
      <c r="B1047914" s="26"/>
      <c r="C1047914" s="24"/>
      <c r="D1047914" s="21"/>
      <c r="T1047914" s="39"/>
    </row>
    <row r="1047915" spans="1:20" s="19" customFormat="1" hidden="1" x14ac:dyDescent="0.4">
      <c r="A1047915" s="24"/>
      <c r="B1047915" s="26"/>
      <c r="C1047915" s="24"/>
      <c r="D1047915" s="21"/>
      <c r="T1047915" s="39"/>
    </row>
    <row r="1047916" spans="1:20" s="19" customFormat="1" hidden="1" x14ac:dyDescent="0.4">
      <c r="A1047916" s="24"/>
      <c r="B1047916" s="26"/>
      <c r="C1047916" s="24"/>
      <c r="D1047916" s="21"/>
      <c r="T1047916" s="39"/>
    </row>
    <row r="1047917" spans="1:20" s="19" customFormat="1" hidden="1" x14ac:dyDescent="0.4">
      <c r="A1047917" s="24"/>
      <c r="B1047917" s="26"/>
      <c r="C1047917" s="24"/>
      <c r="D1047917" s="21"/>
      <c r="T1047917" s="39"/>
    </row>
    <row r="1047918" spans="1:20" s="19" customFormat="1" hidden="1" x14ac:dyDescent="0.4">
      <c r="A1047918" s="24"/>
      <c r="B1047918" s="26"/>
      <c r="C1047918" s="24"/>
      <c r="D1047918" s="21"/>
      <c r="T1047918" s="39"/>
    </row>
    <row r="1047919" spans="1:20" s="19" customFormat="1" hidden="1" x14ac:dyDescent="0.4">
      <c r="A1047919" s="24"/>
      <c r="B1047919" s="26"/>
      <c r="C1047919" s="24"/>
      <c r="D1047919" s="21"/>
      <c r="T1047919" s="39"/>
    </row>
    <row r="1047920" spans="1:20" s="19" customFormat="1" hidden="1" x14ac:dyDescent="0.4">
      <c r="A1047920" s="24"/>
      <c r="B1047920" s="26"/>
      <c r="C1047920" s="24"/>
      <c r="D1047920" s="21"/>
      <c r="T1047920" s="39"/>
    </row>
    <row r="1047921" spans="1:20" s="19" customFormat="1" hidden="1" x14ac:dyDescent="0.4">
      <c r="A1047921" s="24"/>
      <c r="B1047921" s="26"/>
      <c r="C1047921" s="24"/>
      <c r="D1047921" s="21"/>
      <c r="T1047921" s="39"/>
    </row>
    <row r="1047922" spans="1:20" s="19" customFormat="1" hidden="1" x14ac:dyDescent="0.4">
      <c r="A1047922" s="24"/>
      <c r="B1047922" s="26"/>
      <c r="C1047922" s="24"/>
      <c r="D1047922" s="21"/>
      <c r="T1047922" s="39"/>
    </row>
    <row r="1047923" spans="1:20" s="19" customFormat="1" hidden="1" x14ac:dyDescent="0.4">
      <c r="A1047923" s="24"/>
      <c r="B1047923" s="26"/>
      <c r="C1047923" s="24"/>
      <c r="D1047923" s="21"/>
      <c r="T1047923" s="39"/>
    </row>
    <row r="1047924" spans="1:20" s="19" customFormat="1" hidden="1" x14ac:dyDescent="0.4">
      <c r="A1047924" s="24"/>
      <c r="B1047924" s="26"/>
      <c r="C1047924" s="24"/>
      <c r="D1047924" s="21"/>
      <c r="T1047924" s="39"/>
    </row>
    <row r="1047925" spans="1:20" s="19" customFormat="1" hidden="1" x14ac:dyDescent="0.4">
      <c r="A1047925" s="24"/>
      <c r="B1047925" s="26"/>
      <c r="C1047925" s="24"/>
      <c r="D1047925" s="21"/>
      <c r="T1047925" s="39"/>
    </row>
    <row r="1047926" spans="1:20" s="19" customFormat="1" hidden="1" x14ac:dyDescent="0.4">
      <c r="A1047926" s="24"/>
      <c r="B1047926" s="26"/>
      <c r="C1047926" s="24"/>
      <c r="D1047926" s="21"/>
      <c r="T1047926" s="39"/>
    </row>
    <row r="1047927" spans="1:20" s="19" customFormat="1" hidden="1" x14ac:dyDescent="0.4">
      <c r="A1047927" s="24"/>
      <c r="B1047927" s="26"/>
      <c r="C1047927" s="24"/>
      <c r="D1047927" s="21"/>
      <c r="T1047927" s="39"/>
    </row>
    <row r="1047928" spans="1:20" s="19" customFormat="1" hidden="1" x14ac:dyDescent="0.4">
      <c r="A1047928" s="24"/>
      <c r="B1047928" s="26"/>
      <c r="C1047928" s="24"/>
      <c r="D1047928" s="21"/>
      <c r="T1047928" s="39"/>
    </row>
    <row r="1047929" spans="1:20" s="19" customFormat="1" hidden="1" x14ac:dyDescent="0.4">
      <c r="A1047929" s="24"/>
      <c r="B1047929" s="26"/>
      <c r="C1047929" s="24"/>
      <c r="D1047929" s="21"/>
      <c r="T1047929" s="39"/>
    </row>
    <row r="1047930" spans="1:20" s="19" customFormat="1" hidden="1" x14ac:dyDescent="0.4">
      <c r="A1047930" s="24"/>
      <c r="B1047930" s="26"/>
      <c r="C1047930" s="24"/>
      <c r="D1047930" s="21"/>
      <c r="T1047930" s="39"/>
    </row>
    <row r="1047931" spans="1:20" s="19" customFormat="1" hidden="1" x14ac:dyDescent="0.4">
      <c r="A1047931" s="24"/>
      <c r="B1047931" s="26"/>
      <c r="C1047931" s="24"/>
      <c r="D1047931" s="21"/>
      <c r="T1047931" s="39"/>
    </row>
    <row r="1047932" spans="1:20" s="19" customFormat="1" hidden="1" x14ac:dyDescent="0.4">
      <c r="A1047932" s="24"/>
      <c r="B1047932" s="26"/>
      <c r="C1047932" s="24"/>
      <c r="D1047932" s="21"/>
      <c r="T1047932" s="39"/>
    </row>
    <row r="1047933" spans="1:20" s="19" customFormat="1" hidden="1" x14ac:dyDescent="0.4">
      <c r="A1047933" s="24"/>
      <c r="B1047933" s="26"/>
      <c r="C1047933" s="24"/>
      <c r="D1047933" s="21"/>
      <c r="T1047933" s="39"/>
    </row>
    <row r="1047934" spans="1:20" s="19" customFormat="1" hidden="1" x14ac:dyDescent="0.4">
      <c r="A1047934" s="24"/>
      <c r="B1047934" s="26"/>
      <c r="C1047934" s="24"/>
      <c r="D1047934" s="21"/>
      <c r="T1047934" s="39"/>
    </row>
    <row r="1047935" spans="1:20" s="19" customFormat="1" hidden="1" x14ac:dyDescent="0.4">
      <c r="A1047935" s="24"/>
      <c r="B1047935" s="26"/>
      <c r="C1047935" s="24"/>
      <c r="D1047935" s="21"/>
      <c r="T1047935" s="39"/>
    </row>
    <row r="1047936" spans="1:20" s="19" customFormat="1" hidden="1" x14ac:dyDescent="0.4">
      <c r="A1047936" s="24"/>
      <c r="B1047936" s="26"/>
      <c r="C1047936" s="24"/>
      <c r="D1047936" s="21"/>
      <c r="T1047936" s="39"/>
    </row>
    <row r="1047937" spans="1:20" s="19" customFormat="1" hidden="1" x14ac:dyDescent="0.4">
      <c r="A1047937" s="24"/>
      <c r="B1047937" s="26"/>
      <c r="C1047937" s="24"/>
      <c r="D1047937" s="21"/>
      <c r="T1047937" s="39"/>
    </row>
    <row r="1047938" spans="1:20" s="19" customFormat="1" hidden="1" x14ac:dyDescent="0.4">
      <c r="A1047938" s="24"/>
      <c r="B1047938" s="26"/>
      <c r="C1047938" s="24"/>
      <c r="D1047938" s="21"/>
      <c r="T1047938" s="39"/>
    </row>
    <row r="1047939" spans="1:20" s="19" customFormat="1" hidden="1" x14ac:dyDescent="0.4">
      <c r="A1047939" s="24"/>
      <c r="B1047939" s="26"/>
      <c r="C1047939" s="24"/>
      <c r="D1047939" s="21"/>
      <c r="T1047939" s="39"/>
    </row>
    <row r="1047940" spans="1:20" s="19" customFormat="1" hidden="1" x14ac:dyDescent="0.4">
      <c r="A1047940" s="24"/>
      <c r="B1047940" s="26"/>
      <c r="C1047940" s="24"/>
      <c r="D1047940" s="21"/>
      <c r="T1047940" s="39"/>
    </row>
    <row r="1047941" spans="1:20" s="19" customFormat="1" hidden="1" x14ac:dyDescent="0.4">
      <c r="A1047941" s="24"/>
      <c r="B1047941" s="26"/>
      <c r="C1047941" s="24"/>
      <c r="D1047941" s="21"/>
      <c r="T1047941" s="39"/>
    </row>
    <row r="1047942" spans="1:20" s="19" customFormat="1" hidden="1" x14ac:dyDescent="0.4">
      <c r="A1047942" s="24"/>
      <c r="B1047942" s="26"/>
      <c r="C1047942" s="24"/>
      <c r="D1047942" s="21"/>
      <c r="T1047942" s="39"/>
    </row>
    <row r="1047943" spans="1:20" s="19" customFormat="1" hidden="1" x14ac:dyDescent="0.4">
      <c r="A1047943" s="24"/>
      <c r="B1047943" s="26"/>
      <c r="C1047943" s="24"/>
      <c r="D1047943" s="21"/>
      <c r="T1047943" s="39"/>
    </row>
    <row r="1047944" spans="1:20" s="19" customFormat="1" hidden="1" x14ac:dyDescent="0.4">
      <c r="A1047944" s="24"/>
      <c r="B1047944" s="26"/>
      <c r="C1047944" s="24"/>
      <c r="D1047944" s="21"/>
      <c r="T1047944" s="39"/>
    </row>
    <row r="1047945" spans="1:20" s="19" customFormat="1" hidden="1" x14ac:dyDescent="0.4">
      <c r="A1047945" s="24"/>
      <c r="B1047945" s="26"/>
      <c r="C1047945" s="24"/>
      <c r="D1047945" s="21"/>
      <c r="T1047945" s="39"/>
    </row>
    <row r="1047946" spans="1:20" s="19" customFormat="1" hidden="1" x14ac:dyDescent="0.4">
      <c r="A1047946" s="24"/>
      <c r="B1047946" s="26"/>
      <c r="C1047946" s="24"/>
      <c r="D1047946" s="21"/>
      <c r="T1047946" s="39"/>
    </row>
    <row r="1047947" spans="1:20" s="19" customFormat="1" hidden="1" x14ac:dyDescent="0.4">
      <c r="A1047947" s="24"/>
      <c r="B1047947" s="26"/>
      <c r="C1047947" s="24"/>
      <c r="D1047947" s="21"/>
      <c r="T1047947" s="39"/>
    </row>
    <row r="1047948" spans="1:20" s="19" customFormat="1" hidden="1" x14ac:dyDescent="0.4">
      <c r="A1047948" s="24"/>
      <c r="B1047948" s="26"/>
      <c r="C1047948" s="24"/>
      <c r="D1047948" s="21"/>
      <c r="T1047948" s="39"/>
    </row>
    <row r="1047949" spans="1:20" s="19" customFormat="1" hidden="1" x14ac:dyDescent="0.4">
      <c r="A1047949" s="24"/>
      <c r="B1047949" s="26"/>
      <c r="C1047949" s="24"/>
      <c r="D1047949" s="21"/>
      <c r="T1047949" s="39"/>
    </row>
    <row r="1047950" spans="1:20" s="19" customFormat="1" hidden="1" x14ac:dyDescent="0.4">
      <c r="A1047950" s="24"/>
      <c r="B1047950" s="26"/>
      <c r="C1047950" s="24"/>
      <c r="D1047950" s="21"/>
      <c r="T1047950" s="39"/>
    </row>
    <row r="1047951" spans="1:20" s="19" customFormat="1" hidden="1" x14ac:dyDescent="0.4">
      <c r="A1047951" s="24"/>
      <c r="B1047951" s="26"/>
      <c r="C1047951" s="24"/>
      <c r="D1047951" s="21"/>
      <c r="T1047951" s="39"/>
    </row>
    <row r="1047952" spans="1:20" s="19" customFormat="1" hidden="1" x14ac:dyDescent="0.4">
      <c r="A1047952" s="24"/>
      <c r="B1047952" s="26"/>
      <c r="C1047952" s="24"/>
      <c r="D1047952" s="21"/>
      <c r="T1047952" s="39"/>
    </row>
    <row r="1047953" spans="1:20" s="19" customFormat="1" hidden="1" x14ac:dyDescent="0.4">
      <c r="A1047953" s="24"/>
      <c r="B1047953" s="26"/>
      <c r="C1047953" s="24"/>
      <c r="D1047953" s="21"/>
      <c r="T1047953" s="39"/>
    </row>
    <row r="1047954" spans="1:20" s="19" customFormat="1" hidden="1" x14ac:dyDescent="0.4">
      <c r="A1047954" s="24"/>
      <c r="B1047954" s="26"/>
      <c r="C1047954" s="24"/>
      <c r="D1047954" s="21"/>
      <c r="T1047954" s="39"/>
    </row>
    <row r="1047955" spans="1:20" s="19" customFormat="1" hidden="1" x14ac:dyDescent="0.4">
      <c r="A1047955" s="24"/>
      <c r="B1047955" s="26"/>
      <c r="C1047955" s="24"/>
      <c r="D1047955" s="21"/>
      <c r="T1047955" s="39"/>
    </row>
    <row r="1047956" spans="1:20" s="19" customFormat="1" hidden="1" x14ac:dyDescent="0.4">
      <c r="A1047956" s="24"/>
      <c r="B1047956" s="26"/>
      <c r="C1047956" s="24"/>
      <c r="D1047956" s="21"/>
      <c r="T1047956" s="39"/>
    </row>
    <row r="1047957" spans="1:20" s="19" customFormat="1" hidden="1" x14ac:dyDescent="0.4">
      <c r="A1047957" s="24"/>
      <c r="B1047957" s="26"/>
      <c r="C1047957" s="24"/>
      <c r="D1047957" s="21"/>
      <c r="T1047957" s="39"/>
    </row>
    <row r="1047958" spans="1:20" s="19" customFormat="1" hidden="1" x14ac:dyDescent="0.4">
      <c r="A1047958" s="24"/>
      <c r="B1047958" s="26"/>
      <c r="C1047958" s="24"/>
      <c r="D1047958" s="21"/>
      <c r="T1047958" s="39"/>
    </row>
    <row r="1047959" spans="1:20" s="19" customFormat="1" hidden="1" x14ac:dyDescent="0.4">
      <c r="A1047959" s="24"/>
      <c r="B1047959" s="26"/>
      <c r="C1047959" s="24"/>
      <c r="D1047959" s="21"/>
      <c r="T1047959" s="39"/>
    </row>
    <row r="1047960" spans="1:20" s="19" customFormat="1" hidden="1" x14ac:dyDescent="0.4">
      <c r="A1047960" s="24"/>
      <c r="B1047960" s="26"/>
      <c r="C1047960" s="24"/>
      <c r="D1047960" s="21"/>
      <c r="T1047960" s="39"/>
    </row>
    <row r="1047961" spans="1:20" s="19" customFormat="1" hidden="1" x14ac:dyDescent="0.4">
      <c r="A1047961" s="24"/>
      <c r="B1047961" s="26"/>
      <c r="C1047961" s="24"/>
      <c r="D1047961" s="21"/>
      <c r="T1047961" s="39"/>
    </row>
    <row r="1047962" spans="1:20" s="19" customFormat="1" hidden="1" x14ac:dyDescent="0.4">
      <c r="A1047962" s="24"/>
      <c r="B1047962" s="26"/>
      <c r="C1047962" s="24"/>
      <c r="D1047962" s="21"/>
      <c r="T1047962" s="39"/>
    </row>
    <row r="1047963" spans="1:20" s="19" customFormat="1" hidden="1" x14ac:dyDescent="0.4">
      <c r="A1047963" s="24"/>
      <c r="B1047963" s="26"/>
      <c r="C1047963" s="24"/>
      <c r="D1047963" s="21"/>
      <c r="T1047963" s="39"/>
    </row>
    <row r="1047964" spans="1:20" s="19" customFormat="1" hidden="1" x14ac:dyDescent="0.4">
      <c r="A1047964" s="24"/>
      <c r="B1047964" s="26"/>
      <c r="C1047964" s="24"/>
      <c r="D1047964" s="21"/>
      <c r="T1047964" s="39"/>
    </row>
    <row r="1047965" spans="1:20" s="19" customFormat="1" hidden="1" x14ac:dyDescent="0.4">
      <c r="A1047965" s="24"/>
      <c r="B1047965" s="26"/>
      <c r="C1047965" s="24"/>
      <c r="D1047965" s="21"/>
      <c r="T1047965" s="39"/>
    </row>
    <row r="1047966" spans="1:20" s="19" customFormat="1" hidden="1" x14ac:dyDescent="0.4">
      <c r="A1047966" s="24"/>
      <c r="B1047966" s="26"/>
      <c r="C1047966" s="24"/>
      <c r="D1047966" s="21"/>
      <c r="T1047966" s="39"/>
    </row>
    <row r="1047967" spans="1:20" s="19" customFormat="1" hidden="1" x14ac:dyDescent="0.4">
      <c r="A1047967" s="24"/>
      <c r="B1047967" s="26"/>
      <c r="C1047967" s="24"/>
      <c r="D1047967" s="21"/>
      <c r="T1047967" s="39"/>
    </row>
    <row r="1047968" spans="1:20" s="19" customFormat="1" hidden="1" x14ac:dyDescent="0.4">
      <c r="A1047968" s="24"/>
      <c r="B1047968" s="26"/>
      <c r="C1047968" s="24"/>
      <c r="D1047968" s="21"/>
      <c r="T1047968" s="39"/>
    </row>
    <row r="1047969" spans="1:20" s="19" customFormat="1" hidden="1" x14ac:dyDescent="0.4">
      <c r="A1047969" s="24"/>
      <c r="B1047969" s="26"/>
      <c r="C1047969" s="24"/>
      <c r="D1047969" s="21"/>
      <c r="T1047969" s="39"/>
    </row>
    <row r="1047970" spans="1:20" s="19" customFormat="1" hidden="1" x14ac:dyDescent="0.4">
      <c r="A1047970" s="24"/>
      <c r="B1047970" s="26"/>
      <c r="C1047970" s="24"/>
      <c r="D1047970" s="21"/>
      <c r="T1047970" s="39"/>
    </row>
    <row r="1047971" spans="1:20" s="19" customFormat="1" hidden="1" x14ac:dyDescent="0.4">
      <c r="A1047971" s="24"/>
      <c r="B1047971" s="26"/>
      <c r="C1047971" s="24"/>
      <c r="D1047971" s="21"/>
      <c r="T1047971" s="39"/>
    </row>
    <row r="1047972" spans="1:20" s="19" customFormat="1" hidden="1" x14ac:dyDescent="0.4">
      <c r="A1047972" s="24"/>
      <c r="B1047972" s="26"/>
      <c r="C1047972" s="24"/>
      <c r="D1047972" s="21"/>
      <c r="T1047972" s="39"/>
    </row>
    <row r="1047973" spans="1:20" s="19" customFormat="1" hidden="1" x14ac:dyDescent="0.4">
      <c r="A1047973" s="24"/>
      <c r="B1047973" s="26"/>
      <c r="C1047973" s="24"/>
      <c r="D1047973" s="21"/>
      <c r="T1047973" s="39"/>
    </row>
    <row r="1047974" spans="1:20" s="19" customFormat="1" hidden="1" x14ac:dyDescent="0.4">
      <c r="A1047974" s="24"/>
      <c r="B1047974" s="26"/>
      <c r="C1047974" s="24"/>
      <c r="D1047974" s="21"/>
      <c r="T1047974" s="39"/>
    </row>
    <row r="1047975" spans="1:20" s="19" customFormat="1" hidden="1" x14ac:dyDescent="0.4">
      <c r="A1047975" s="24"/>
      <c r="B1047975" s="26"/>
      <c r="C1047975" s="24"/>
      <c r="D1047975" s="21"/>
      <c r="T1047975" s="39"/>
    </row>
    <row r="1047976" spans="1:20" s="19" customFormat="1" hidden="1" x14ac:dyDescent="0.4">
      <c r="A1047976" s="24"/>
      <c r="B1047976" s="26"/>
      <c r="C1047976" s="24"/>
      <c r="D1047976" s="21"/>
      <c r="T1047976" s="39"/>
    </row>
    <row r="1047977" spans="1:20" s="19" customFormat="1" hidden="1" x14ac:dyDescent="0.4">
      <c r="A1047977" s="24"/>
      <c r="B1047977" s="26"/>
      <c r="C1047977" s="24"/>
      <c r="D1047977" s="21"/>
      <c r="T1047977" s="39"/>
    </row>
    <row r="1047978" spans="1:20" s="19" customFormat="1" hidden="1" x14ac:dyDescent="0.4">
      <c r="A1047978" s="24"/>
      <c r="B1047978" s="26"/>
      <c r="C1047978" s="24"/>
      <c r="D1047978" s="21"/>
      <c r="T1047978" s="39"/>
    </row>
    <row r="1047979" spans="1:20" s="19" customFormat="1" hidden="1" x14ac:dyDescent="0.4">
      <c r="A1047979" s="24"/>
      <c r="B1047979" s="26"/>
      <c r="C1047979" s="24"/>
      <c r="D1047979" s="21"/>
      <c r="T1047979" s="39"/>
    </row>
    <row r="1047980" spans="1:20" s="19" customFormat="1" hidden="1" x14ac:dyDescent="0.4">
      <c r="A1047980" s="24"/>
      <c r="B1047980" s="26"/>
      <c r="C1047980" s="24"/>
      <c r="D1047980" s="21"/>
      <c r="T1047980" s="39"/>
    </row>
    <row r="1047981" spans="1:20" s="19" customFormat="1" hidden="1" x14ac:dyDescent="0.4">
      <c r="A1047981" s="24"/>
      <c r="B1047981" s="26"/>
      <c r="C1047981" s="24"/>
      <c r="D1047981" s="21"/>
      <c r="T1047981" s="39"/>
    </row>
    <row r="1047982" spans="1:20" s="19" customFormat="1" hidden="1" x14ac:dyDescent="0.4">
      <c r="A1047982" s="24"/>
      <c r="B1047982" s="26"/>
      <c r="C1047982" s="24"/>
      <c r="D1047982" s="21"/>
      <c r="T1047982" s="39"/>
    </row>
    <row r="1047983" spans="1:20" s="19" customFormat="1" hidden="1" x14ac:dyDescent="0.4">
      <c r="A1047983" s="24"/>
      <c r="B1047983" s="26"/>
      <c r="C1047983" s="24"/>
      <c r="D1047983" s="21"/>
      <c r="T1047983" s="39"/>
    </row>
    <row r="1047984" spans="1:20" s="19" customFormat="1" hidden="1" x14ac:dyDescent="0.4">
      <c r="A1047984" s="24"/>
      <c r="B1047984" s="26"/>
      <c r="C1047984" s="24"/>
      <c r="D1047984" s="21"/>
      <c r="T1047984" s="39"/>
    </row>
    <row r="1047985" spans="1:20" s="19" customFormat="1" hidden="1" x14ac:dyDescent="0.4">
      <c r="A1047985" s="24"/>
      <c r="B1047985" s="26"/>
      <c r="C1047985" s="24"/>
      <c r="D1047985" s="21"/>
      <c r="T1047985" s="39"/>
    </row>
    <row r="1047986" spans="1:20" s="19" customFormat="1" hidden="1" x14ac:dyDescent="0.4">
      <c r="A1047986" s="24"/>
      <c r="B1047986" s="26"/>
      <c r="C1047986" s="24"/>
      <c r="D1047986" s="21"/>
      <c r="T1047986" s="39"/>
    </row>
    <row r="1047987" spans="1:20" s="19" customFormat="1" hidden="1" x14ac:dyDescent="0.4">
      <c r="A1047987" s="24"/>
      <c r="B1047987" s="26"/>
      <c r="C1047987" s="24"/>
      <c r="D1047987" s="21"/>
      <c r="T1047987" s="39"/>
    </row>
    <row r="1047988" spans="1:20" s="19" customFormat="1" hidden="1" x14ac:dyDescent="0.4">
      <c r="A1047988" s="24"/>
      <c r="B1047988" s="26"/>
      <c r="C1047988" s="24"/>
      <c r="D1047988" s="21"/>
      <c r="T1047988" s="39"/>
    </row>
    <row r="1047989" spans="1:20" s="19" customFormat="1" hidden="1" x14ac:dyDescent="0.4">
      <c r="A1047989" s="24"/>
      <c r="B1047989" s="26"/>
      <c r="C1047989" s="24"/>
      <c r="D1047989" s="21"/>
      <c r="T1047989" s="39"/>
    </row>
    <row r="1047990" spans="1:20" s="19" customFormat="1" hidden="1" x14ac:dyDescent="0.4">
      <c r="A1047990" s="24"/>
      <c r="B1047990" s="26"/>
      <c r="C1047990" s="24"/>
      <c r="D1047990" s="21"/>
      <c r="T1047990" s="39"/>
    </row>
    <row r="1047991" spans="1:20" s="19" customFormat="1" hidden="1" x14ac:dyDescent="0.4">
      <c r="A1047991" s="24"/>
      <c r="B1047991" s="26"/>
      <c r="C1047991" s="24"/>
      <c r="D1047991" s="21"/>
      <c r="T1047991" s="39"/>
    </row>
    <row r="1047992" spans="1:20" s="19" customFormat="1" hidden="1" x14ac:dyDescent="0.4">
      <c r="A1047992" s="24"/>
      <c r="B1047992" s="26"/>
      <c r="C1047992" s="24"/>
      <c r="D1047992" s="21"/>
      <c r="T1047992" s="39"/>
    </row>
    <row r="1047993" spans="1:20" s="19" customFormat="1" hidden="1" x14ac:dyDescent="0.4">
      <c r="A1047993" s="24"/>
      <c r="B1047993" s="26"/>
      <c r="C1047993" s="24"/>
      <c r="D1047993" s="21"/>
      <c r="T1047993" s="39"/>
    </row>
    <row r="1047994" spans="1:20" s="19" customFormat="1" hidden="1" x14ac:dyDescent="0.4">
      <c r="A1047994" s="24"/>
      <c r="B1047994" s="26"/>
      <c r="C1047994" s="24"/>
      <c r="D1047994" s="21"/>
      <c r="T1047994" s="39"/>
    </row>
    <row r="1047995" spans="1:20" s="19" customFormat="1" hidden="1" x14ac:dyDescent="0.4">
      <c r="A1047995" s="24"/>
      <c r="B1047995" s="26"/>
      <c r="C1047995" s="24"/>
      <c r="D1047995" s="21"/>
      <c r="T1047995" s="39"/>
    </row>
    <row r="1047996" spans="1:20" s="19" customFormat="1" hidden="1" x14ac:dyDescent="0.4">
      <c r="A1047996" s="24"/>
      <c r="B1047996" s="26"/>
      <c r="C1047996" s="24"/>
      <c r="D1047996" s="21"/>
      <c r="T1047996" s="39"/>
    </row>
    <row r="1047997" spans="1:20" s="19" customFormat="1" hidden="1" x14ac:dyDescent="0.4">
      <c r="A1047997" s="24"/>
      <c r="B1047997" s="26"/>
      <c r="C1047997" s="24"/>
      <c r="D1047997" s="21"/>
      <c r="T1047997" s="39"/>
    </row>
    <row r="1047998" spans="1:20" s="19" customFormat="1" hidden="1" x14ac:dyDescent="0.4">
      <c r="A1047998" s="24"/>
      <c r="B1047998" s="26"/>
      <c r="C1047998" s="24"/>
      <c r="D1047998" s="21"/>
      <c r="T1047998" s="39"/>
    </row>
    <row r="1047999" spans="1:20" s="19" customFormat="1" hidden="1" x14ac:dyDescent="0.4">
      <c r="A1047999" s="24"/>
      <c r="B1047999" s="26"/>
      <c r="C1047999" s="24"/>
      <c r="D1047999" s="21"/>
      <c r="T1047999" s="39"/>
    </row>
    <row r="1048000" spans="1:20" s="19" customFormat="1" hidden="1" x14ac:dyDescent="0.4">
      <c r="A1048000" s="24"/>
      <c r="B1048000" s="26"/>
      <c r="C1048000" s="24"/>
      <c r="D1048000" s="21"/>
      <c r="T1048000" s="39"/>
    </row>
    <row r="1048001" spans="1:20" s="19" customFormat="1" hidden="1" x14ac:dyDescent="0.4">
      <c r="A1048001" s="24"/>
      <c r="B1048001" s="26"/>
      <c r="C1048001" s="24"/>
      <c r="D1048001" s="21"/>
      <c r="T1048001" s="39"/>
    </row>
    <row r="1048002" spans="1:20" s="19" customFormat="1" hidden="1" x14ac:dyDescent="0.4">
      <c r="A1048002" s="24"/>
      <c r="B1048002" s="26"/>
      <c r="C1048002" s="24"/>
      <c r="D1048002" s="21"/>
      <c r="T1048002" s="39"/>
    </row>
    <row r="1048003" spans="1:20" s="19" customFormat="1" hidden="1" x14ac:dyDescent="0.4">
      <c r="A1048003" s="24"/>
      <c r="B1048003" s="26"/>
      <c r="C1048003" s="24"/>
      <c r="D1048003" s="21"/>
      <c r="T1048003" s="39"/>
    </row>
    <row r="1048004" spans="1:20" s="19" customFormat="1" hidden="1" x14ac:dyDescent="0.4">
      <c r="A1048004" s="24"/>
      <c r="B1048004" s="26"/>
      <c r="C1048004" s="24"/>
      <c r="D1048004" s="21"/>
      <c r="T1048004" s="39"/>
    </row>
    <row r="1048005" spans="1:20" s="19" customFormat="1" hidden="1" x14ac:dyDescent="0.4">
      <c r="A1048005" s="24"/>
      <c r="B1048005" s="26"/>
      <c r="C1048005" s="24"/>
      <c r="D1048005" s="21"/>
      <c r="T1048005" s="39"/>
    </row>
    <row r="1048006" spans="1:20" s="19" customFormat="1" hidden="1" x14ac:dyDescent="0.4">
      <c r="A1048006" s="24"/>
      <c r="B1048006" s="26"/>
      <c r="C1048006" s="24"/>
      <c r="D1048006" s="21"/>
      <c r="T1048006" s="39"/>
    </row>
    <row r="1048007" spans="1:20" s="19" customFormat="1" hidden="1" x14ac:dyDescent="0.4">
      <c r="A1048007" s="24"/>
      <c r="B1048007" s="26"/>
      <c r="C1048007" s="24"/>
      <c r="D1048007" s="21"/>
      <c r="T1048007" s="39"/>
    </row>
    <row r="1048008" spans="1:20" s="19" customFormat="1" hidden="1" x14ac:dyDescent="0.4">
      <c r="A1048008" s="24"/>
      <c r="B1048008" s="26"/>
      <c r="C1048008" s="24"/>
      <c r="D1048008" s="21"/>
      <c r="T1048008" s="39"/>
    </row>
    <row r="1048009" spans="1:20" s="19" customFormat="1" hidden="1" x14ac:dyDescent="0.4">
      <c r="A1048009" s="24"/>
      <c r="B1048009" s="26"/>
      <c r="C1048009" s="24"/>
      <c r="D1048009" s="21"/>
      <c r="T1048009" s="39"/>
    </row>
    <row r="1048010" spans="1:20" s="19" customFormat="1" hidden="1" x14ac:dyDescent="0.4">
      <c r="A1048010" s="24"/>
      <c r="B1048010" s="26"/>
      <c r="C1048010" s="24"/>
      <c r="D1048010" s="21"/>
      <c r="T1048010" s="39"/>
    </row>
    <row r="1048011" spans="1:20" s="19" customFormat="1" hidden="1" x14ac:dyDescent="0.4">
      <c r="A1048011" s="24"/>
      <c r="B1048011" s="26"/>
      <c r="C1048011" s="24"/>
      <c r="D1048011" s="21"/>
      <c r="T1048011" s="39"/>
    </row>
    <row r="1048012" spans="1:20" s="19" customFormat="1" hidden="1" x14ac:dyDescent="0.4">
      <c r="A1048012" s="24"/>
      <c r="B1048012" s="26"/>
      <c r="C1048012" s="24"/>
      <c r="D1048012" s="21"/>
      <c r="T1048012" s="39"/>
    </row>
    <row r="1048013" spans="1:20" s="19" customFormat="1" hidden="1" x14ac:dyDescent="0.4">
      <c r="A1048013" s="24"/>
      <c r="B1048013" s="26"/>
      <c r="C1048013" s="24"/>
      <c r="D1048013" s="21"/>
      <c r="T1048013" s="39"/>
    </row>
    <row r="1048014" spans="1:20" s="19" customFormat="1" hidden="1" x14ac:dyDescent="0.4">
      <c r="A1048014" s="24"/>
      <c r="B1048014" s="26"/>
      <c r="C1048014" s="24"/>
      <c r="D1048014" s="21"/>
      <c r="T1048014" s="39"/>
    </row>
    <row r="1048015" spans="1:20" s="19" customFormat="1" hidden="1" x14ac:dyDescent="0.4">
      <c r="A1048015" s="24"/>
      <c r="B1048015" s="26"/>
      <c r="C1048015" s="24"/>
      <c r="D1048015" s="21"/>
      <c r="T1048015" s="39"/>
    </row>
    <row r="1048016" spans="1:20" s="19" customFormat="1" hidden="1" x14ac:dyDescent="0.4">
      <c r="A1048016" s="24"/>
      <c r="B1048016" s="26"/>
      <c r="C1048016" s="24"/>
      <c r="D1048016" s="21"/>
      <c r="T1048016" s="39"/>
    </row>
    <row r="1048017" spans="1:20" s="19" customFormat="1" hidden="1" x14ac:dyDescent="0.4">
      <c r="A1048017" s="24"/>
      <c r="B1048017" s="26"/>
      <c r="C1048017" s="24"/>
      <c r="D1048017" s="21"/>
      <c r="T1048017" s="39"/>
    </row>
    <row r="1048018" spans="1:20" s="19" customFormat="1" hidden="1" x14ac:dyDescent="0.4">
      <c r="A1048018" s="24"/>
      <c r="B1048018" s="26"/>
      <c r="C1048018" s="24"/>
      <c r="D1048018" s="21"/>
      <c r="T1048018" s="39"/>
    </row>
    <row r="1048019" spans="1:20" s="19" customFormat="1" hidden="1" x14ac:dyDescent="0.4">
      <c r="A1048019" s="24"/>
      <c r="B1048019" s="26"/>
      <c r="C1048019" s="24"/>
      <c r="D1048019" s="21"/>
      <c r="T1048019" s="39"/>
    </row>
    <row r="1048020" spans="1:20" s="19" customFormat="1" hidden="1" x14ac:dyDescent="0.4">
      <c r="A1048020" s="24"/>
      <c r="B1048020" s="26"/>
      <c r="C1048020" s="24"/>
      <c r="D1048020" s="21"/>
      <c r="T1048020" s="39"/>
    </row>
    <row r="1048021" spans="1:20" s="19" customFormat="1" hidden="1" x14ac:dyDescent="0.4">
      <c r="A1048021" s="24"/>
      <c r="B1048021" s="26"/>
      <c r="C1048021" s="24"/>
      <c r="D1048021" s="21"/>
      <c r="T1048021" s="39"/>
    </row>
    <row r="1048022" spans="1:20" s="19" customFormat="1" hidden="1" x14ac:dyDescent="0.4">
      <c r="A1048022" s="24"/>
      <c r="B1048022" s="26"/>
      <c r="C1048022" s="24"/>
      <c r="D1048022" s="21"/>
      <c r="T1048022" s="39"/>
    </row>
    <row r="1048023" spans="1:20" s="19" customFormat="1" hidden="1" x14ac:dyDescent="0.4">
      <c r="A1048023" s="24"/>
      <c r="B1048023" s="26"/>
      <c r="C1048023" s="24"/>
      <c r="D1048023" s="21"/>
      <c r="T1048023" s="39"/>
    </row>
    <row r="1048024" spans="1:20" s="19" customFormat="1" hidden="1" x14ac:dyDescent="0.4">
      <c r="A1048024" s="24"/>
      <c r="B1048024" s="26"/>
      <c r="C1048024" s="24"/>
      <c r="D1048024" s="21"/>
      <c r="T1048024" s="39"/>
    </row>
    <row r="1048025" spans="1:20" s="19" customFormat="1" hidden="1" x14ac:dyDescent="0.4">
      <c r="A1048025" s="24"/>
      <c r="B1048025" s="26"/>
      <c r="C1048025" s="24"/>
      <c r="D1048025" s="21"/>
      <c r="T1048025" s="39"/>
    </row>
    <row r="1048026" spans="1:20" s="19" customFormat="1" hidden="1" x14ac:dyDescent="0.4">
      <c r="A1048026" s="24"/>
      <c r="B1048026" s="26"/>
      <c r="C1048026" s="24"/>
      <c r="D1048026" s="21"/>
      <c r="T1048026" s="39"/>
    </row>
    <row r="1048027" spans="1:20" s="19" customFormat="1" hidden="1" x14ac:dyDescent="0.4">
      <c r="A1048027" s="24"/>
      <c r="B1048027" s="26"/>
      <c r="C1048027" s="24"/>
      <c r="D1048027" s="21"/>
      <c r="T1048027" s="39"/>
    </row>
    <row r="1048028" spans="1:20" s="19" customFormat="1" hidden="1" x14ac:dyDescent="0.4">
      <c r="A1048028" s="24"/>
      <c r="B1048028" s="26"/>
      <c r="C1048028" s="24"/>
      <c r="D1048028" s="21"/>
      <c r="T1048028" s="39"/>
    </row>
    <row r="1048029" spans="1:20" s="19" customFormat="1" hidden="1" x14ac:dyDescent="0.4">
      <c r="A1048029" s="24"/>
      <c r="B1048029" s="26"/>
      <c r="C1048029" s="24"/>
      <c r="D1048029" s="21"/>
      <c r="T1048029" s="39"/>
    </row>
    <row r="1048030" spans="1:20" s="19" customFormat="1" hidden="1" x14ac:dyDescent="0.4">
      <c r="A1048030" s="24"/>
      <c r="B1048030" s="26"/>
      <c r="C1048030" s="24"/>
      <c r="D1048030" s="21"/>
      <c r="T1048030" s="39"/>
    </row>
    <row r="1048031" spans="1:20" s="19" customFormat="1" hidden="1" x14ac:dyDescent="0.4">
      <c r="A1048031" s="24"/>
      <c r="B1048031" s="26"/>
      <c r="C1048031" s="24"/>
      <c r="D1048031" s="21"/>
      <c r="T1048031" s="39"/>
    </row>
    <row r="1048032" spans="1:20" s="19" customFormat="1" hidden="1" x14ac:dyDescent="0.4">
      <c r="A1048032" s="24"/>
      <c r="B1048032" s="26"/>
      <c r="C1048032" s="24"/>
      <c r="D1048032" s="21"/>
      <c r="T1048032" s="39"/>
    </row>
    <row r="1048033" spans="1:20" s="19" customFormat="1" hidden="1" x14ac:dyDescent="0.4">
      <c r="A1048033" s="24"/>
      <c r="B1048033" s="26"/>
      <c r="C1048033" s="24"/>
      <c r="D1048033" s="21"/>
      <c r="T1048033" s="39"/>
    </row>
    <row r="1048034" spans="1:20" s="19" customFormat="1" hidden="1" x14ac:dyDescent="0.4">
      <c r="A1048034" s="24"/>
      <c r="B1048034" s="26"/>
      <c r="C1048034" s="24"/>
      <c r="D1048034" s="21"/>
      <c r="T1048034" s="39"/>
    </row>
    <row r="1048035" spans="1:20" s="19" customFormat="1" hidden="1" x14ac:dyDescent="0.4">
      <c r="A1048035" s="24"/>
      <c r="B1048035" s="26"/>
      <c r="C1048035" s="24"/>
      <c r="D1048035" s="21"/>
      <c r="T1048035" s="39"/>
    </row>
    <row r="1048036" spans="1:20" s="19" customFormat="1" hidden="1" x14ac:dyDescent="0.4">
      <c r="A1048036" s="24"/>
      <c r="B1048036" s="26"/>
      <c r="C1048036" s="24"/>
      <c r="D1048036" s="21"/>
      <c r="T1048036" s="39"/>
    </row>
    <row r="1048037" spans="1:20" s="19" customFormat="1" hidden="1" x14ac:dyDescent="0.4">
      <c r="A1048037" s="24"/>
      <c r="B1048037" s="26"/>
      <c r="C1048037" s="24"/>
      <c r="D1048037" s="21"/>
      <c r="T1048037" s="39"/>
    </row>
    <row r="1048038" spans="1:20" s="19" customFormat="1" hidden="1" x14ac:dyDescent="0.4">
      <c r="A1048038" s="24"/>
      <c r="B1048038" s="26"/>
      <c r="C1048038" s="24"/>
      <c r="D1048038" s="21"/>
      <c r="T1048038" s="39"/>
    </row>
    <row r="1048039" spans="1:20" s="19" customFormat="1" hidden="1" x14ac:dyDescent="0.4">
      <c r="A1048039" s="24"/>
      <c r="B1048039" s="26"/>
      <c r="C1048039" s="24"/>
      <c r="D1048039" s="21"/>
      <c r="T1048039" s="39"/>
    </row>
    <row r="1048040" spans="1:20" s="19" customFormat="1" hidden="1" x14ac:dyDescent="0.4">
      <c r="A1048040" s="24"/>
      <c r="B1048040" s="26"/>
      <c r="C1048040" s="24"/>
      <c r="D1048040" s="21"/>
      <c r="T1048040" s="39"/>
    </row>
    <row r="1048041" spans="1:20" s="19" customFormat="1" hidden="1" x14ac:dyDescent="0.4">
      <c r="A1048041" s="24"/>
      <c r="B1048041" s="26"/>
      <c r="C1048041" s="24"/>
      <c r="D1048041" s="21"/>
      <c r="T1048041" s="39"/>
    </row>
    <row r="1048042" spans="1:20" s="19" customFormat="1" hidden="1" x14ac:dyDescent="0.4">
      <c r="A1048042" s="24"/>
      <c r="B1048042" s="26"/>
      <c r="C1048042" s="24"/>
      <c r="D1048042" s="21"/>
      <c r="T1048042" s="39"/>
    </row>
    <row r="1048043" spans="1:20" s="19" customFormat="1" hidden="1" x14ac:dyDescent="0.4">
      <c r="A1048043" s="24"/>
      <c r="B1048043" s="26"/>
      <c r="C1048043" s="24"/>
      <c r="D1048043" s="21"/>
      <c r="T1048043" s="39"/>
    </row>
    <row r="1048044" spans="1:20" s="19" customFormat="1" hidden="1" x14ac:dyDescent="0.4">
      <c r="A1048044" s="24"/>
      <c r="B1048044" s="26"/>
      <c r="C1048044" s="24"/>
      <c r="D1048044" s="21"/>
      <c r="T1048044" s="39"/>
    </row>
    <row r="1048045" spans="1:20" s="19" customFormat="1" hidden="1" x14ac:dyDescent="0.4">
      <c r="A1048045" s="24"/>
      <c r="B1048045" s="26"/>
      <c r="C1048045" s="24"/>
      <c r="D1048045" s="21"/>
      <c r="T1048045" s="39"/>
    </row>
    <row r="1048046" spans="1:20" s="19" customFormat="1" hidden="1" x14ac:dyDescent="0.4">
      <c r="A1048046" s="24"/>
      <c r="B1048046" s="26"/>
      <c r="C1048046" s="24"/>
      <c r="D1048046" s="21"/>
      <c r="T1048046" s="39"/>
    </row>
    <row r="1048047" spans="1:20" s="19" customFormat="1" hidden="1" x14ac:dyDescent="0.4">
      <c r="A1048047" s="24"/>
      <c r="B1048047" s="26"/>
      <c r="C1048047" s="24"/>
      <c r="D1048047" s="21"/>
      <c r="T1048047" s="39"/>
    </row>
    <row r="1048048" spans="1:20" s="19" customFormat="1" hidden="1" x14ac:dyDescent="0.4">
      <c r="A1048048" s="24"/>
      <c r="B1048048" s="26"/>
      <c r="C1048048" s="24"/>
      <c r="D1048048" s="21"/>
      <c r="T1048048" s="39"/>
    </row>
    <row r="1048049" spans="1:20" s="19" customFormat="1" hidden="1" x14ac:dyDescent="0.4">
      <c r="A1048049" s="24"/>
      <c r="B1048049" s="26"/>
      <c r="C1048049" s="24"/>
      <c r="D1048049" s="21"/>
      <c r="T1048049" s="39"/>
    </row>
    <row r="1048050" spans="1:20" s="19" customFormat="1" hidden="1" x14ac:dyDescent="0.4">
      <c r="A1048050" s="24"/>
      <c r="B1048050" s="26"/>
      <c r="C1048050" s="24"/>
      <c r="D1048050" s="21"/>
      <c r="T1048050" s="39"/>
    </row>
    <row r="1048051" spans="1:20" s="19" customFormat="1" hidden="1" x14ac:dyDescent="0.4">
      <c r="A1048051" s="24"/>
      <c r="B1048051" s="26"/>
      <c r="C1048051" s="24"/>
      <c r="D1048051" s="21"/>
      <c r="T1048051" s="39"/>
    </row>
    <row r="1048052" spans="1:20" s="19" customFormat="1" hidden="1" x14ac:dyDescent="0.4">
      <c r="A1048052" s="24"/>
      <c r="B1048052" s="26"/>
      <c r="C1048052" s="24"/>
      <c r="D1048052" s="21"/>
      <c r="T1048052" s="39"/>
    </row>
    <row r="1048053" spans="1:20" s="19" customFormat="1" hidden="1" x14ac:dyDescent="0.4">
      <c r="A1048053" s="24"/>
      <c r="B1048053" s="26"/>
      <c r="C1048053" s="24"/>
      <c r="D1048053" s="21"/>
      <c r="T1048053" s="39"/>
    </row>
    <row r="1048054" spans="1:20" s="19" customFormat="1" hidden="1" x14ac:dyDescent="0.4">
      <c r="A1048054" s="24"/>
      <c r="B1048054" s="26"/>
      <c r="C1048054" s="24"/>
      <c r="D1048054" s="21"/>
      <c r="T1048054" s="39"/>
    </row>
    <row r="1048055" spans="1:20" s="19" customFormat="1" hidden="1" x14ac:dyDescent="0.4">
      <c r="A1048055" s="24"/>
      <c r="B1048055" s="26"/>
      <c r="C1048055" s="24"/>
      <c r="D1048055" s="21"/>
      <c r="T1048055" s="39"/>
    </row>
    <row r="1048056" spans="1:20" s="19" customFormat="1" hidden="1" x14ac:dyDescent="0.4">
      <c r="A1048056" s="24"/>
      <c r="B1048056" s="26"/>
      <c r="C1048056" s="24"/>
      <c r="D1048056" s="21"/>
      <c r="T1048056" s="39"/>
    </row>
    <row r="1048057" spans="1:20" s="19" customFormat="1" hidden="1" x14ac:dyDescent="0.4">
      <c r="A1048057" s="24"/>
      <c r="B1048057" s="26"/>
      <c r="C1048057" s="24"/>
      <c r="D1048057" s="21"/>
      <c r="T1048057" s="39"/>
    </row>
    <row r="1048058" spans="1:20" s="19" customFormat="1" hidden="1" x14ac:dyDescent="0.4">
      <c r="A1048058" s="24"/>
      <c r="B1048058" s="26"/>
      <c r="C1048058" s="24"/>
      <c r="D1048058" s="21"/>
      <c r="T1048058" s="39"/>
    </row>
    <row r="1048059" spans="1:20" s="19" customFormat="1" hidden="1" x14ac:dyDescent="0.4">
      <c r="A1048059" s="24"/>
      <c r="B1048059" s="26"/>
      <c r="C1048059" s="24"/>
      <c r="D1048059" s="21"/>
      <c r="T1048059" s="39"/>
    </row>
    <row r="1048060" spans="1:20" s="19" customFormat="1" hidden="1" x14ac:dyDescent="0.4">
      <c r="A1048060" s="24"/>
      <c r="B1048060" s="26"/>
      <c r="C1048060" s="24"/>
      <c r="D1048060" s="21"/>
      <c r="T1048060" s="39"/>
    </row>
    <row r="1048061" spans="1:20" s="19" customFormat="1" hidden="1" x14ac:dyDescent="0.4">
      <c r="A1048061" s="24"/>
      <c r="B1048061" s="26"/>
      <c r="C1048061" s="24"/>
      <c r="D1048061" s="21"/>
      <c r="T1048061" s="39"/>
    </row>
    <row r="1048062" spans="1:20" s="19" customFormat="1" hidden="1" x14ac:dyDescent="0.4">
      <c r="A1048062" s="24"/>
      <c r="B1048062" s="26"/>
      <c r="C1048062" s="24"/>
      <c r="D1048062" s="21"/>
      <c r="T1048062" s="39"/>
    </row>
    <row r="1048063" spans="1:20" s="19" customFormat="1" hidden="1" x14ac:dyDescent="0.4">
      <c r="A1048063" s="24"/>
      <c r="B1048063" s="26"/>
      <c r="C1048063" s="24"/>
      <c r="D1048063" s="21"/>
      <c r="T1048063" s="39"/>
    </row>
    <row r="1048064" spans="1:20" s="19" customFormat="1" hidden="1" x14ac:dyDescent="0.4">
      <c r="A1048064" s="24"/>
      <c r="B1048064" s="26"/>
      <c r="C1048064" s="24"/>
      <c r="D1048064" s="21"/>
      <c r="T1048064" s="39"/>
    </row>
    <row r="1048065" spans="1:20" s="19" customFormat="1" hidden="1" x14ac:dyDescent="0.4">
      <c r="A1048065" s="24"/>
      <c r="B1048065" s="26"/>
      <c r="C1048065" s="24"/>
      <c r="D1048065" s="21"/>
      <c r="T1048065" s="39"/>
    </row>
    <row r="1048066" spans="1:20" s="19" customFormat="1" hidden="1" x14ac:dyDescent="0.4">
      <c r="A1048066" s="24"/>
      <c r="B1048066" s="26"/>
      <c r="C1048066" s="24"/>
      <c r="D1048066" s="21"/>
      <c r="T1048066" s="39"/>
    </row>
    <row r="1048067" spans="1:20" s="19" customFormat="1" hidden="1" x14ac:dyDescent="0.4">
      <c r="A1048067" s="24"/>
      <c r="B1048067" s="26"/>
      <c r="C1048067" s="24"/>
      <c r="D1048067" s="21"/>
      <c r="T1048067" s="39"/>
    </row>
    <row r="1048068" spans="1:20" s="19" customFormat="1" hidden="1" x14ac:dyDescent="0.4">
      <c r="A1048068" s="24"/>
      <c r="B1048068" s="26"/>
      <c r="C1048068" s="24"/>
      <c r="D1048068" s="21"/>
      <c r="T1048068" s="39"/>
    </row>
    <row r="1048069" spans="1:20" s="19" customFormat="1" hidden="1" x14ac:dyDescent="0.4">
      <c r="A1048069" s="24"/>
      <c r="B1048069" s="26"/>
      <c r="C1048069" s="24"/>
      <c r="D1048069" s="21"/>
      <c r="T1048069" s="39"/>
    </row>
    <row r="1048070" spans="1:20" s="19" customFormat="1" hidden="1" x14ac:dyDescent="0.4">
      <c r="A1048070" s="24"/>
      <c r="B1048070" s="26"/>
      <c r="C1048070" s="24"/>
      <c r="D1048070" s="21"/>
      <c r="T1048070" s="39"/>
    </row>
    <row r="1048071" spans="1:20" s="19" customFormat="1" hidden="1" x14ac:dyDescent="0.4">
      <c r="A1048071" s="24"/>
      <c r="B1048071" s="26"/>
      <c r="C1048071" s="24"/>
      <c r="D1048071" s="21"/>
      <c r="T1048071" s="39"/>
    </row>
    <row r="1048072" spans="1:20" s="19" customFormat="1" hidden="1" x14ac:dyDescent="0.4">
      <c r="A1048072" s="24"/>
      <c r="B1048072" s="26"/>
      <c r="C1048072" s="24"/>
      <c r="D1048072" s="21"/>
      <c r="T1048072" s="39"/>
    </row>
    <row r="1048073" spans="1:20" s="19" customFormat="1" hidden="1" x14ac:dyDescent="0.4">
      <c r="A1048073" s="24"/>
      <c r="B1048073" s="26"/>
      <c r="C1048073" s="24"/>
      <c r="D1048073" s="21"/>
      <c r="T1048073" s="39"/>
    </row>
    <row r="1048074" spans="1:20" s="19" customFormat="1" hidden="1" x14ac:dyDescent="0.4">
      <c r="A1048074" s="24"/>
      <c r="B1048074" s="26"/>
      <c r="C1048074" s="24"/>
      <c r="D1048074" s="21"/>
      <c r="T1048074" s="39"/>
    </row>
    <row r="1048075" spans="1:20" s="19" customFormat="1" hidden="1" x14ac:dyDescent="0.4">
      <c r="A1048075" s="24"/>
      <c r="B1048075" s="26"/>
      <c r="C1048075" s="24"/>
      <c r="D1048075" s="21"/>
      <c r="T1048075" s="39"/>
    </row>
    <row r="1048076" spans="1:20" s="19" customFormat="1" hidden="1" x14ac:dyDescent="0.4">
      <c r="A1048076" s="24"/>
      <c r="B1048076" s="26"/>
      <c r="C1048076" s="24"/>
      <c r="D1048076" s="21"/>
      <c r="T1048076" s="39"/>
    </row>
    <row r="1048077" spans="1:20" s="19" customFormat="1" hidden="1" x14ac:dyDescent="0.4">
      <c r="A1048077" s="24"/>
      <c r="B1048077" s="26"/>
      <c r="C1048077" s="24"/>
      <c r="D1048077" s="21"/>
      <c r="T1048077" s="39"/>
    </row>
    <row r="1048078" spans="1:20" s="19" customFormat="1" hidden="1" x14ac:dyDescent="0.4">
      <c r="A1048078" s="24"/>
      <c r="B1048078" s="26"/>
      <c r="C1048078" s="24"/>
      <c r="D1048078" s="21"/>
      <c r="T1048078" s="39"/>
    </row>
    <row r="1048079" spans="1:20" s="19" customFormat="1" hidden="1" x14ac:dyDescent="0.4">
      <c r="A1048079" s="24"/>
      <c r="B1048079" s="26"/>
      <c r="C1048079" s="24"/>
      <c r="D1048079" s="21"/>
      <c r="T1048079" s="39"/>
    </row>
    <row r="1048080" spans="1:20" s="19" customFormat="1" hidden="1" x14ac:dyDescent="0.4">
      <c r="A1048080" s="24"/>
      <c r="B1048080" s="26"/>
      <c r="C1048080" s="24"/>
      <c r="D1048080" s="21"/>
      <c r="T1048080" s="39"/>
    </row>
    <row r="1048081" spans="1:20" s="19" customFormat="1" hidden="1" x14ac:dyDescent="0.4">
      <c r="A1048081" s="24"/>
      <c r="B1048081" s="26"/>
      <c r="C1048081" s="24"/>
      <c r="D1048081" s="21"/>
      <c r="T1048081" s="39"/>
    </row>
    <row r="1048082" spans="1:20" s="19" customFormat="1" hidden="1" x14ac:dyDescent="0.4">
      <c r="A1048082" s="24"/>
      <c r="B1048082" s="26"/>
      <c r="C1048082" s="24"/>
      <c r="D1048082" s="21"/>
      <c r="T1048082" s="39"/>
    </row>
    <row r="1048083" spans="1:20" s="19" customFormat="1" hidden="1" x14ac:dyDescent="0.4">
      <c r="A1048083" s="24"/>
      <c r="B1048083" s="26"/>
      <c r="C1048083" s="24"/>
      <c r="D1048083" s="21"/>
      <c r="T1048083" s="39"/>
    </row>
    <row r="1048084" spans="1:20" s="19" customFormat="1" hidden="1" x14ac:dyDescent="0.4">
      <c r="A1048084" s="24"/>
      <c r="B1048084" s="26"/>
      <c r="C1048084" s="24"/>
      <c r="D1048084" s="21"/>
      <c r="T1048084" s="39"/>
    </row>
    <row r="1048085" spans="1:20" s="19" customFormat="1" hidden="1" x14ac:dyDescent="0.4">
      <c r="A1048085" s="24"/>
      <c r="B1048085" s="26"/>
      <c r="C1048085" s="24"/>
      <c r="D1048085" s="21"/>
      <c r="T1048085" s="39"/>
    </row>
    <row r="1048086" spans="1:20" s="19" customFormat="1" hidden="1" x14ac:dyDescent="0.4">
      <c r="A1048086" s="24"/>
      <c r="B1048086" s="26"/>
      <c r="C1048086" s="24"/>
      <c r="D1048086" s="21"/>
      <c r="T1048086" s="39"/>
    </row>
    <row r="1048087" spans="1:20" s="19" customFormat="1" hidden="1" x14ac:dyDescent="0.4">
      <c r="A1048087" s="24"/>
      <c r="B1048087" s="26"/>
      <c r="C1048087" s="24"/>
      <c r="D1048087" s="21"/>
      <c r="T1048087" s="39"/>
    </row>
    <row r="1048088" spans="1:20" s="19" customFormat="1" hidden="1" x14ac:dyDescent="0.4">
      <c r="A1048088" s="24"/>
      <c r="B1048088" s="26"/>
      <c r="C1048088" s="24"/>
      <c r="D1048088" s="21"/>
      <c r="T1048088" s="39"/>
    </row>
    <row r="1048089" spans="1:20" s="19" customFormat="1" hidden="1" x14ac:dyDescent="0.4">
      <c r="A1048089" s="24"/>
      <c r="B1048089" s="26"/>
      <c r="C1048089" s="24"/>
      <c r="D1048089" s="21"/>
      <c r="T1048089" s="39"/>
    </row>
    <row r="1048090" spans="1:20" s="19" customFormat="1" hidden="1" x14ac:dyDescent="0.4">
      <c r="A1048090" s="24"/>
      <c r="B1048090" s="26"/>
      <c r="C1048090" s="24"/>
      <c r="D1048090" s="21"/>
      <c r="T1048090" s="39"/>
    </row>
    <row r="1048091" spans="1:20" s="19" customFormat="1" hidden="1" x14ac:dyDescent="0.4">
      <c r="A1048091" s="24"/>
      <c r="B1048091" s="26"/>
      <c r="C1048091" s="24"/>
      <c r="D1048091" s="21"/>
      <c r="T1048091" s="39"/>
    </row>
    <row r="1048092" spans="1:20" s="19" customFormat="1" hidden="1" x14ac:dyDescent="0.4">
      <c r="A1048092" s="24"/>
      <c r="B1048092" s="26"/>
      <c r="C1048092" s="24"/>
      <c r="D1048092" s="21"/>
      <c r="T1048092" s="39"/>
    </row>
    <row r="1048093" spans="1:20" s="19" customFormat="1" hidden="1" x14ac:dyDescent="0.4">
      <c r="A1048093" s="24"/>
      <c r="B1048093" s="26"/>
      <c r="C1048093" s="24"/>
      <c r="D1048093" s="21"/>
      <c r="T1048093" s="39"/>
    </row>
    <row r="1048094" spans="1:20" s="19" customFormat="1" hidden="1" x14ac:dyDescent="0.4">
      <c r="A1048094" s="24"/>
      <c r="B1048094" s="26"/>
      <c r="C1048094" s="24"/>
      <c r="D1048094" s="21"/>
      <c r="T1048094" s="39"/>
    </row>
    <row r="1048095" spans="1:20" s="19" customFormat="1" hidden="1" x14ac:dyDescent="0.4">
      <c r="A1048095" s="24"/>
      <c r="B1048095" s="26"/>
      <c r="C1048095" s="24"/>
      <c r="D1048095" s="21"/>
      <c r="T1048095" s="39"/>
    </row>
    <row r="1048096" spans="1:20" s="19" customFormat="1" hidden="1" x14ac:dyDescent="0.4">
      <c r="A1048096" s="24"/>
      <c r="B1048096" s="26"/>
      <c r="C1048096" s="24"/>
      <c r="D1048096" s="21"/>
      <c r="T1048096" s="39"/>
    </row>
    <row r="1048097" spans="1:20" s="19" customFormat="1" hidden="1" x14ac:dyDescent="0.4">
      <c r="A1048097" s="24"/>
      <c r="B1048097" s="26"/>
      <c r="C1048097" s="24"/>
      <c r="D1048097" s="21"/>
      <c r="T1048097" s="39"/>
    </row>
    <row r="1048098" spans="1:20" s="19" customFormat="1" hidden="1" x14ac:dyDescent="0.4">
      <c r="A1048098" s="24"/>
      <c r="B1048098" s="26"/>
      <c r="C1048098" s="24"/>
      <c r="D1048098" s="21"/>
      <c r="T1048098" s="39"/>
    </row>
    <row r="1048099" spans="1:20" s="19" customFormat="1" hidden="1" x14ac:dyDescent="0.4">
      <c r="A1048099" s="24"/>
      <c r="B1048099" s="26"/>
      <c r="C1048099" s="24"/>
      <c r="D1048099" s="21"/>
      <c r="T1048099" s="39"/>
    </row>
    <row r="1048100" spans="1:20" s="19" customFormat="1" hidden="1" x14ac:dyDescent="0.4">
      <c r="A1048100" s="24"/>
      <c r="B1048100" s="26"/>
      <c r="C1048100" s="24"/>
      <c r="D1048100" s="21"/>
      <c r="T1048100" s="39"/>
    </row>
    <row r="1048101" spans="1:20" s="19" customFormat="1" hidden="1" x14ac:dyDescent="0.4">
      <c r="A1048101" s="24"/>
      <c r="B1048101" s="26"/>
      <c r="C1048101" s="24"/>
      <c r="D1048101" s="21"/>
      <c r="T1048101" s="39"/>
    </row>
    <row r="1048102" spans="1:20" s="19" customFormat="1" hidden="1" x14ac:dyDescent="0.4">
      <c r="A1048102" s="24"/>
      <c r="B1048102" s="26"/>
      <c r="C1048102" s="24"/>
      <c r="D1048102" s="21"/>
      <c r="T1048102" s="39"/>
    </row>
    <row r="1048103" spans="1:20" s="19" customFormat="1" hidden="1" x14ac:dyDescent="0.4">
      <c r="A1048103" s="24"/>
      <c r="B1048103" s="26"/>
      <c r="C1048103" s="24"/>
      <c r="D1048103" s="21"/>
      <c r="T1048103" s="39"/>
    </row>
    <row r="1048104" spans="1:20" s="19" customFormat="1" hidden="1" x14ac:dyDescent="0.4">
      <c r="A1048104" s="24"/>
      <c r="B1048104" s="26"/>
      <c r="C1048104" s="24"/>
      <c r="D1048104" s="21"/>
      <c r="T1048104" s="39"/>
    </row>
    <row r="1048105" spans="1:20" s="19" customFormat="1" hidden="1" x14ac:dyDescent="0.4">
      <c r="A1048105" s="24"/>
      <c r="B1048105" s="26"/>
      <c r="C1048105" s="24"/>
      <c r="D1048105" s="21"/>
      <c r="T1048105" s="39"/>
    </row>
    <row r="1048106" spans="1:20" s="19" customFormat="1" hidden="1" x14ac:dyDescent="0.4">
      <c r="A1048106" s="24"/>
      <c r="B1048106" s="26"/>
      <c r="C1048106" s="24"/>
      <c r="D1048106" s="21"/>
      <c r="T1048106" s="39"/>
    </row>
    <row r="1048107" spans="1:20" s="19" customFormat="1" hidden="1" x14ac:dyDescent="0.4">
      <c r="A1048107" s="24"/>
      <c r="B1048107" s="26"/>
      <c r="C1048107" s="24"/>
      <c r="D1048107" s="21"/>
      <c r="T1048107" s="39"/>
    </row>
    <row r="1048108" spans="1:20" s="19" customFormat="1" hidden="1" x14ac:dyDescent="0.4">
      <c r="A1048108" s="24"/>
      <c r="B1048108" s="26"/>
      <c r="C1048108" s="24"/>
      <c r="D1048108" s="21"/>
      <c r="T1048108" s="39"/>
    </row>
    <row r="1048109" spans="1:20" s="19" customFormat="1" hidden="1" x14ac:dyDescent="0.4">
      <c r="A1048109" s="24"/>
      <c r="B1048109" s="26"/>
      <c r="C1048109" s="24"/>
      <c r="D1048109" s="21"/>
      <c r="T1048109" s="39"/>
    </row>
    <row r="1048110" spans="1:20" s="19" customFormat="1" hidden="1" x14ac:dyDescent="0.4">
      <c r="A1048110" s="24"/>
      <c r="B1048110" s="26"/>
      <c r="C1048110" s="24"/>
      <c r="D1048110" s="21"/>
      <c r="T1048110" s="39"/>
    </row>
    <row r="1048111" spans="1:20" s="19" customFormat="1" hidden="1" x14ac:dyDescent="0.4">
      <c r="A1048111" s="24"/>
      <c r="B1048111" s="26"/>
      <c r="C1048111" s="24"/>
      <c r="D1048111" s="21"/>
      <c r="T1048111" s="39"/>
    </row>
    <row r="1048112" spans="1:20" s="19" customFormat="1" hidden="1" x14ac:dyDescent="0.4">
      <c r="A1048112" s="24"/>
      <c r="B1048112" s="26"/>
      <c r="C1048112" s="24"/>
      <c r="D1048112" s="21"/>
      <c r="T1048112" s="39"/>
    </row>
    <row r="1048113" spans="1:20" s="19" customFormat="1" hidden="1" x14ac:dyDescent="0.4">
      <c r="A1048113" s="24"/>
      <c r="B1048113" s="26"/>
      <c r="C1048113" s="24"/>
      <c r="D1048113" s="21"/>
      <c r="T1048113" s="39"/>
    </row>
    <row r="1048114" spans="1:20" s="19" customFormat="1" hidden="1" x14ac:dyDescent="0.4">
      <c r="A1048114" s="24"/>
      <c r="B1048114" s="26"/>
      <c r="C1048114" s="24"/>
      <c r="D1048114" s="21"/>
      <c r="T1048114" s="39"/>
    </row>
    <row r="1048115" spans="1:20" s="19" customFormat="1" hidden="1" x14ac:dyDescent="0.4">
      <c r="A1048115" s="24"/>
      <c r="B1048115" s="26"/>
      <c r="C1048115" s="24"/>
      <c r="D1048115" s="21"/>
      <c r="T1048115" s="39"/>
    </row>
    <row r="1048116" spans="1:20" s="19" customFormat="1" hidden="1" x14ac:dyDescent="0.4">
      <c r="A1048116" s="24"/>
      <c r="B1048116" s="26"/>
      <c r="C1048116" s="24"/>
      <c r="D1048116" s="21"/>
      <c r="T1048116" s="39"/>
    </row>
    <row r="1048117" spans="1:20" s="19" customFormat="1" hidden="1" x14ac:dyDescent="0.4">
      <c r="A1048117" s="24"/>
      <c r="B1048117" s="26"/>
      <c r="C1048117" s="24"/>
      <c r="D1048117" s="21"/>
      <c r="T1048117" s="39"/>
    </row>
    <row r="1048118" spans="1:20" s="19" customFormat="1" hidden="1" x14ac:dyDescent="0.4">
      <c r="A1048118" s="24"/>
      <c r="B1048118" s="26"/>
      <c r="C1048118" s="24"/>
      <c r="D1048118" s="21"/>
      <c r="T1048118" s="39"/>
    </row>
    <row r="1048119" spans="1:20" s="19" customFormat="1" hidden="1" x14ac:dyDescent="0.4">
      <c r="A1048119" s="24"/>
      <c r="B1048119" s="26"/>
      <c r="C1048119" s="24"/>
      <c r="D1048119" s="21"/>
      <c r="T1048119" s="39"/>
    </row>
    <row r="1048120" spans="1:20" s="19" customFormat="1" hidden="1" x14ac:dyDescent="0.4">
      <c r="A1048120" s="24"/>
      <c r="B1048120" s="26"/>
      <c r="C1048120" s="24"/>
      <c r="D1048120" s="21"/>
      <c r="T1048120" s="39"/>
    </row>
    <row r="1048121" spans="1:20" s="19" customFormat="1" hidden="1" x14ac:dyDescent="0.4">
      <c r="A1048121" s="24"/>
      <c r="B1048121" s="26"/>
      <c r="C1048121" s="24"/>
      <c r="D1048121" s="21"/>
      <c r="T1048121" s="39"/>
    </row>
    <row r="1048122" spans="1:20" s="19" customFormat="1" hidden="1" x14ac:dyDescent="0.4">
      <c r="A1048122" s="24"/>
      <c r="B1048122" s="26"/>
      <c r="C1048122" s="24"/>
      <c r="D1048122" s="21"/>
      <c r="T1048122" s="39"/>
    </row>
    <row r="1048123" spans="1:20" s="19" customFormat="1" hidden="1" x14ac:dyDescent="0.4">
      <c r="A1048123" s="24"/>
      <c r="B1048123" s="26"/>
      <c r="C1048123" s="24"/>
      <c r="D1048123" s="21"/>
      <c r="T1048123" s="39"/>
    </row>
    <row r="1048124" spans="1:20" s="19" customFormat="1" hidden="1" x14ac:dyDescent="0.4">
      <c r="A1048124" s="24"/>
      <c r="B1048124" s="26"/>
      <c r="C1048124" s="24"/>
      <c r="D1048124" s="21"/>
      <c r="T1048124" s="39"/>
    </row>
    <row r="1048125" spans="1:20" s="19" customFormat="1" hidden="1" x14ac:dyDescent="0.4">
      <c r="A1048125" s="24"/>
      <c r="B1048125" s="26"/>
      <c r="C1048125" s="24"/>
      <c r="D1048125" s="21"/>
      <c r="T1048125" s="39"/>
    </row>
    <row r="1048126" spans="1:20" s="19" customFormat="1" hidden="1" x14ac:dyDescent="0.4">
      <c r="A1048126" s="24"/>
      <c r="B1048126" s="26"/>
      <c r="C1048126" s="24"/>
      <c r="D1048126" s="21"/>
      <c r="T1048126" s="39"/>
    </row>
    <row r="1048127" spans="1:20" s="19" customFormat="1" hidden="1" x14ac:dyDescent="0.4">
      <c r="A1048127" s="24"/>
      <c r="B1048127" s="26"/>
      <c r="C1048127" s="24"/>
      <c r="D1048127" s="21"/>
      <c r="T1048127" s="39"/>
    </row>
    <row r="1048128" spans="1:20" s="19" customFormat="1" hidden="1" x14ac:dyDescent="0.4">
      <c r="A1048128" s="24"/>
      <c r="B1048128" s="26"/>
      <c r="C1048128" s="24"/>
      <c r="D1048128" s="21"/>
      <c r="T1048128" s="39"/>
    </row>
    <row r="1048129" spans="1:20" s="19" customFormat="1" hidden="1" x14ac:dyDescent="0.4">
      <c r="A1048129" s="24"/>
      <c r="B1048129" s="26"/>
      <c r="C1048129" s="24"/>
      <c r="D1048129" s="21"/>
      <c r="T1048129" s="39"/>
    </row>
    <row r="1048130" spans="1:20" s="19" customFormat="1" hidden="1" x14ac:dyDescent="0.4">
      <c r="A1048130" s="24"/>
      <c r="B1048130" s="26"/>
      <c r="C1048130" s="24"/>
      <c r="D1048130" s="21"/>
      <c r="T1048130" s="39"/>
    </row>
    <row r="1048131" spans="1:20" s="19" customFormat="1" hidden="1" x14ac:dyDescent="0.4">
      <c r="A1048131" s="24"/>
      <c r="B1048131" s="26"/>
      <c r="C1048131" s="24"/>
      <c r="D1048131" s="21"/>
      <c r="T1048131" s="39"/>
    </row>
    <row r="1048132" spans="1:20" s="19" customFormat="1" hidden="1" x14ac:dyDescent="0.4">
      <c r="A1048132" s="24"/>
      <c r="B1048132" s="26"/>
      <c r="C1048132" s="24"/>
      <c r="D1048132" s="21"/>
      <c r="T1048132" s="39"/>
    </row>
    <row r="1048133" spans="1:20" s="19" customFormat="1" hidden="1" x14ac:dyDescent="0.4">
      <c r="A1048133" s="24"/>
      <c r="B1048133" s="26"/>
      <c r="C1048133" s="24"/>
      <c r="D1048133" s="21"/>
      <c r="T1048133" s="39"/>
    </row>
    <row r="1048134" spans="1:20" s="19" customFormat="1" hidden="1" x14ac:dyDescent="0.4">
      <c r="A1048134" s="24"/>
      <c r="B1048134" s="26"/>
      <c r="C1048134" s="24"/>
      <c r="D1048134" s="21"/>
      <c r="T1048134" s="39"/>
    </row>
    <row r="1048135" spans="1:20" s="19" customFormat="1" hidden="1" x14ac:dyDescent="0.4">
      <c r="A1048135" s="24"/>
      <c r="B1048135" s="26"/>
      <c r="C1048135" s="24"/>
      <c r="D1048135" s="21"/>
      <c r="T1048135" s="39"/>
    </row>
    <row r="1048136" spans="1:20" s="19" customFormat="1" hidden="1" x14ac:dyDescent="0.4">
      <c r="A1048136" s="24"/>
      <c r="B1048136" s="26"/>
      <c r="C1048136" s="24"/>
      <c r="D1048136" s="21"/>
      <c r="T1048136" s="39"/>
    </row>
    <row r="1048137" spans="1:20" s="19" customFormat="1" hidden="1" x14ac:dyDescent="0.4">
      <c r="A1048137" s="24"/>
      <c r="B1048137" s="26"/>
      <c r="C1048137" s="24"/>
      <c r="D1048137" s="21"/>
      <c r="T1048137" s="39"/>
    </row>
    <row r="1048138" spans="1:20" s="19" customFormat="1" hidden="1" x14ac:dyDescent="0.4">
      <c r="A1048138" s="24"/>
      <c r="B1048138" s="26"/>
      <c r="C1048138" s="24"/>
      <c r="D1048138" s="21"/>
      <c r="T1048138" s="39"/>
    </row>
    <row r="1048139" spans="1:20" s="19" customFormat="1" hidden="1" x14ac:dyDescent="0.4">
      <c r="A1048139" s="24"/>
      <c r="B1048139" s="26"/>
      <c r="C1048139" s="24"/>
      <c r="D1048139" s="21"/>
      <c r="T1048139" s="39"/>
    </row>
    <row r="1048140" spans="1:20" s="19" customFormat="1" hidden="1" x14ac:dyDescent="0.4">
      <c r="A1048140" s="24"/>
      <c r="B1048140" s="26"/>
      <c r="C1048140" s="24"/>
      <c r="D1048140" s="21"/>
      <c r="T1048140" s="39"/>
    </row>
    <row r="1048141" spans="1:20" s="19" customFormat="1" hidden="1" x14ac:dyDescent="0.4">
      <c r="A1048141" s="24"/>
      <c r="B1048141" s="26"/>
      <c r="C1048141" s="24"/>
      <c r="D1048141" s="21"/>
      <c r="T1048141" s="39"/>
    </row>
    <row r="1048142" spans="1:20" s="19" customFormat="1" hidden="1" x14ac:dyDescent="0.4">
      <c r="A1048142" s="24"/>
      <c r="B1048142" s="26"/>
      <c r="C1048142" s="24"/>
      <c r="D1048142" s="21"/>
      <c r="T1048142" s="39"/>
    </row>
    <row r="1048143" spans="1:20" s="19" customFormat="1" hidden="1" x14ac:dyDescent="0.4">
      <c r="A1048143" s="24"/>
      <c r="B1048143" s="26"/>
      <c r="C1048143" s="24"/>
      <c r="D1048143" s="21"/>
      <c r="T1048143" s="39"/>
    </row>
    <row r="1048144" spans="1:20" s="19" customFormat="1" hidden="1" x14ac:dyDescent="0.4">
      <c r="A1048144" s="24"/>
      <c r="B1048144" s="26"/>
      <c r="C1048144" s="24"/>
      <c r="D1048144" s="21"/>
      <c r="T1048144" s="39"/>
    </row>
    <row r="1048145" spans="1:20" s="19" customFormat="1" hidden="1" x14ac:dyDescent="0.4">
      <c r="A1048145" s="24"/>
      <c r="B1048145" s="26"/>
      <c r="C1048145" s="24"/>
      <c r="D1048145" s="21"/>
      <c r="T1048145" s="39"/>
    </row>
    <row r="1048146" spans="1:20" s="19" customFormat="1" hidden="1" x14ac:dyDescent="0.4">
      <c r="A1048146" s="24"/>
      <c r="B1048146" s="26"/>
      <c r="C1048146" s="24"/>
      <c r="D1048146" s="21"/>
      <c r="T1048146" s="39"/>
    </row>
    <row r="1048147" spans="1:20" s="19" customFormat="1" hidden="1" x14ac:dyDescent="0.4">
      <c r="A1048147" s="24"/>
      <c r="B1048147" s="26"/>
      <c r="C1048147" s="24"/>
      <c r="D1048147" s="21"/>
      <c r="T1048147" s="39"/>
    </row>
    <row r="1048148" spans="1:20" s="19" customFormat="1" hidden="1" x14ac:dyDescent="0.4">
      <c r="A1048148" s="24"/>
      <c r="B1048148" s="26"/>
      <c r="C1048148" s="24"/>
      <c r="D1048148" s="21"/>
      <c r="T1048148" s="39"/>
    </row>
    <row r="1048149" spans="1:20" s="19" customFormat="1" hidden="1" x14ac:dyDescent="0.4">
      <c r="A1048149" s="24"/>
      <c r="B1048149" s="26"/>
      <c r="C1048149" s="24"/>
      <c r="D1048149" s="21"/>
      <c r="T1048149" s="39"/>
    </row>
    <row r="1048150" spans="1:20" s="19" customFormat="1" hidden="1" x14ac:dyDescent="0.4">
      <c r="A1048150" s="24"/>
      <c r="B1048150" s="26"/>
      <c r="C1048150" s="24"/>
      <c r="D1048150" s="21"/>
      <c r="T1048150" s="39"/>
    </row>
    <row r="1048151" spans="1:20" s="19" customFormat="1" hidden="1" x14ac:dyDescent="0.4">
      <c r="A1048151" s="24"/>
      <c r="B1048151" s="26"/>
      <c r="C1048151" s="24"/>
      <c r="D1048151" s="21"/>
      <c r="T1048151" s="39"/>
    </row>
    <row r="1048152" spans="1:20" s="19" customFormat="1" hidden="1" x14ac:dyDescent="0.4">
      <c r="A1048152" s="24"/>
      <c r="B1048152" s="26"/>
      <c r="C1048152" s="24"/>
      <c r="D1048152" s="21"/>
      <c r="T1048152" s="39"/>
    </row>
    <row r="1048153" spans="1:20" s="19" customFormat="1" hidden="1" x14ac:dyDescent="0.4">
      <c r="A1048153" s="24"/>
      <c r="B1048153" s="26"/>
      <c r="C1048153" s="24"/>
      <c r="D1048153" s="21"/>
      <c r="T1048153" s="39"/>
    </row>
    <row r="1048154" spans="1:20" s="19" customFormat="1" hidden="1" x14ac:dyDescent="0.4">
      <c r="A1048154" s="24"/>
      <c r="B1048154" s="26"/>
      <c r="C1048154" s="24"/>
      <c r="D1048154" s="21"/>
      <c r="T1048154" s="39"/>
    </row>
    <row r="1048155" spans="1:20" s="19" customFormat="1" hidden="1" x14ac:dyDescent="0.4">
      <c r="A1048155" s="24"/>
      <c r="B1048155" s="26"/>
      <c r="C1048155" s="24"/>
      <c r="D1048155" s="21"/>
      <c r="T1048155" s="39"/>
    </row>
    <row r="1048156" spans="1:20" s="19" customFormat="1" hidden="1" x14ac:dyDescent="0.4">
      <c r="A1048156" s="24"/>
      <c r="B1048156" s="26"/>
      <c r="C1048156" s="24"/>
      <c r="D1048156" s="21"/>
      <c r="T1048156" s="39"/>
    </row>
    <row r="1048157" spans="1:20" s="19" customFormat="1" hidden="1" x14ac:dyDescent="0.4">
      <c r="A1048157" s="24"/>
      <c r="B1048157" s="26"/>
      <c r="C1048157" s="24"/>
      <c r="D1048157" s="21"/>
      <c r="T1048157" s="39"/>
    </row>
    <row r="1048158" spans="1:20" s="19" customFormat="1" hidden="1" x14ac:dyDescent="0.4">
      <c r="A1048158" s="24"/>
      <c r="B1048158" s="26"/>
      <c r="C1048158" s="24"/>
      <c r="D1048158" s="21"/>
      <c r="T1048158" s="39"/>
    </row>
    <row r="1048159" spans="1:20" s="19" customFormat="1" hidden="1" x14ac:dyDescent="0.4">
      <c r="A1048159" s="24"/>
      <c r="B1048159" s="26"/>
      <c r="C1048159" s="24"/>
      <c r="D1048159" s="21"/>
      <c r="T1048159" s="39"/>
    </row>
    <row r="1048160" spans="1:20" s="19" customFormat="1" hidden="1" x14ac:dyDescent="0.4">
      <c r="A1048160" s="24"/>
      <c r="B1048160" s="26"/>
      <c r="C1048160" s="24"/>
      <c r="D1048160" s="21"/>
      <c r="T1048160" s="39"/>
    </row>
    <row r="1048161" spans="1:20" s="19" customFormat="1" hidden="1" x14ac:dyDescent="0.4">
      <c r="A1048161" s="24"/>
      <c r="B1048161" s="26"/>
      <c r="C1048161" s="24"/>
      <c r="D1048161" s="21"/>
      <c r="T1048161" s="39"/>
    </row>
    <row r="1048162" spans="1:20" s="19" customFormat="1" hidden="1" x14ac:dyDescent="0.4">
      <c r="A1048162" s="24"/>
      <c r="B1048162" s="26"/>
      <c r="C1048162" s="24"/>
      <c r="D1048162" s="21"/>
      <c r="T1048162" s="39"/>
    </row>
    <row r="1048163" spans="1:20" s="19" customFormat="1" hidden="1" x14ac:dyDescent="0.4">
      <c r="A1048163" s="24"/>
      <c r="B1048163" s="26"/>
      <c r="C1048163" s="24"/>
      <c r="D1048163" s="21"/>
      <c r="T1048163" s="39"/>
    </row>
    <row r="1048164" spans="1:20" s="19" customFormat="1" hidden="1" x14ac:dyDescent="0.4">
      <c r="A1048164" s="24"/>
      <c r="B1048164" s="26"/>
      <c r="C1048164" s="24"/>
      <c r="D1048164" s="21"/>
      <c r="T1048164" s="39"/>
    </row>
    <row r="1048165" spans="1:20" s="19" customFormat="1" hidden="1" x14ac:dyDescent="0.4">
      <c r="A1048165" s="24"/>
      <c r="B1048165" s="26"/>
      <c r="C1048165" s="24"/>
      <c r="D1048165" s="21"/>
      <c r="T1048165" s="39"/>
    </row>
    <row r="1048166" spans="1:20" s="19" customFormat="1" hidden="1" x14ac:dyDescent="0.4">
      <c r="A1048166" s="24"/>
      <c r="B1048166" s="26"/>
      <c r="C1048166" s="24"/>
      <c r="D1048166" s="21"/>
      <c r="T1048166" s="39"/>
    </row>
    <row r="1048167" spans="1:20" s="19" customFormat="1" hidden="1" x14ac:dyDescent="0.4">
      <c r="A1048167" s="24"/>
      <c r="B1048167" s="26"/>
      <c r="C1048167" s="24"/>
      <c r="D1048167" s="21"/>
      <c r="T1048167" s="39"/>
    </row>
    <row r="1048168" spans="1:20" s="19" customFormat="1" hidden="1" x14ac:dyDescent="0.4">
      <c r="A1048168" s="24"/>
      <c r="B1048168" s="26"/>
      <c r="C1048168" s="24"/>
      <c r="D1048168" s="21"/>
      <c r="T1048168" s="39"/>
    </row>
    <row r="1048169" spans="1:20" s="19" customFormat="1" hidden="1" x14ac:dyDescent="0.4">
      <c r="A1048169" s="24"/>
      <c r="B1048169" s="26"/>
      <c r="C1048169" s="24"/>
      <c r="D1048169" s="21"/>
      <c r="T1048169" s="39"/>
    </row>
    <row r="1048170" spans="1:20" s="19" customFormat="1" hidden="1" x14ac:dyDescent="0.4">
      <c r="A1048170" s="24"/>
      <c r="B1048170" s="26"/>
      <c r="C1048170" s="24"/>
      <c r="D1048170" s="21"/>
      <c r="T1048170" s="39"/>
    </row>
    <row r="1048171" spans="1:20" s="19" customFormat="1" hidden="1" x14ac:dyDescent="0.4">
      <c r="A1048171" s="24"/>
      <c r="B1048171" s="26"/>
      <c r="C1048171" s="24"/>
      <c r="D1048171" s="21"/>
      <c r="T1048171" s="39"/>
    </row>
    <row r="1048172" spans="1:20" s="19" customFormat="1" hidden="1" x14ac:dyDescent="0.4">
      <c r="A1048172" s="24"/>
      <c r="B1048172" s="26"/>
      <c r="C1048172" s="24"/>
      <c r="D1048172" s="21"/>
      <c r="T1048172" s="39"/>
    </row>
    <row r="1048173" spans="1:20" s="19" customFormat="1" hidden="1" x14ac:dyDescent="0.4">
      <c r="A1048173" s="24"/>
      <c r="B1048173" s="26"/>
      <c r="C1048173" s="24"/>
      <c r="D1048173" s="21"/>
      <c r="T1048173" s="39"/>
    </row>
    <row r="1048174" spans="1:20" s="19" customFormat="1" hidden="1" x14ac:dyDescent="0.4">
      <c r="A1048174" s="24"/>
      <c r="B1048174" s="26"/>
      <c r="C1048174" s="24"/>
      <c r="D1048174" s="21"/>
      <c r="T1048174" s="39"/>
    </row>
    <row r="1048175" spans="1:20" s="19" customFormat="1" hidden="1" x14ac:dyDescent="0.4">
      <c r="A1048175" s="24"/>
      <c r="B1048175" s="26"/>
      <c r="C1048175" s="24"/>
      <c r="D1048175" s="21"/>
      <c r="T1048175" s="39"/>
    </row>
    <row r="1048176" spans="1:20" s="19" customFormat="1" hidden="1" x14ac:dyDescent="0.4">
      <c r="A1048176" s="24"/>
      <c r="B1048176" s="26"/>
      <c r="C1048176" s="24"/>
      <c r="D1048176" s="21"/>
      <c r="T1048176" s="39"/>
    </row>
    <row r="1048177" spans="1:20" s="19" customFormat="1" hidden="1" x14ac:dyDescent="0.4">
      <c r="A1048177" s="24"/>
      <c r="B1048177" s="26"/>
      <c r="C1048177" s="24"/>
      <c r="D1048177" s="21"/>
      <c r="T1048177" s="39"/>
    </row>
    <row r="1048178" spans="1:20" s="19" customFormat="1" hidden="1" x14ac:dyDescent="0.4">
      <c r="A1048178" s="24"/>
      <c r="B1048178" s="26"/>
      <c r="C1048178" s="24"/>
      <c r="D1048178" s="21"/>
      <c r="T1048178" s="39"/>
    </row>
    <row r="1048179" spans="1:20" s="19" customFormat="1" hidden="1" x14ac:dyDescent="0.4">
      <c r="A1048179" s="24"/>
      <c r="B1048179" s="26"/>
      <c r="C1048179" s="24"/>
      <c r="D1048179" s="21"/>
      <c r="T1048179" s="39"/>
    </row>
    <row r="1048180" spans="1:20" s="19" customFormat="1" hidden="1" x14ac:dyDescent="0.4">
      <c r="A1048180" s="24"/>
      <c r="B1048180" s="26"/>
      <c r="C1048180" s="24"/>
      <c r="D1048180" s="21"/>
      <c r="T1048180" s="39"/>
    </row>
    <row r="1048181" spans="1:20" s="19" customFormat="1" hidden="1" x14ac:dyDescent="0.4">
      <c r="A1048181" s="24"/>
      <c r="B1048181" s="26"/>
      <c r="C1048181" s="24"/>
      <c r="D1048181" s="21"/>
      <c r="T1048181" s="39"/>
    </row>
    <row r="1048182" spans="1:20" s="19" customFormat="1" hidden="1" x14ac:dyDescent="0.4">
      <c r="A1048182" s="24"/>
      <c r="B1048182" s="26"/>
      <c r="C1048182" s="24"/>
      <c r="D1048182" s="21"/>
      <c r="T1048182" s="39"/>
    </row>
    <row r="1048183" spans="1:20" s="19" customFormat="1" hidden="1" x14ac:dyDescent="0.4">
      <c r="A1048183" s="24"/>
      <c r="B1048183" s="26"/>
      <c r="C1048183" s="24"/>
      <c r="D1048183" s="21"/>
      <c r="T1048183" s="39"/>
    </row>
    <row r="1048184" spans="1:20" s="19" customFormat="1" hidden="1" x14ac:dyDescent="0.4">
      <c r="A1048184" s="24"/>
      <c r="B1048184" s="26"/>
      <c r="C1048184" s="24"/>
      <c r="D1048184" s="21"/>
      <c r="T1048184" s="39"/>
    </row>
    <row r="1048185" spans="1:20" s="19" customFormat="1" hidden="1" x14ac:dyDescent="0.4">
      <c r="A1048185" s="24"/>
      <c r="B1048185" s="26"/>
      <c r="C1048185" s="24"/>
      <c r="D1048185" s="21"/>
      <c r="T1048185" s="39"/>
    </row>
    <row r="1048186" spans="1:20" s="19" customFormat="1" hidden="1" x14ac:dyDescent="0.4">
      <c r="A1048186" s="24"/>
      <c r="B1048186" s="26"/>
      <c r="C1048186" s="24"/>
      <c r="D1048186" s="21"/>
      <c r="T1048186" s="39"/>
    </row>
    <row r="1048187" spans="1:20" s="19" customFormat="1" hidden="1" x14ac:dyDescent="0.4">
      <c r="A1048187" s="24"/>
      <c r="B1048187" s="26"/>
      <c r="C1048187" s="24"/>
      <c r="D1048187" s="21"/>
      <c r="T1048187" s="39"/>
    </row>
    <row r="1048188" spans="1:20" s="19" customFormat="1" hidden="1" x14ac:dyDescent="0.4">
      <c r="A1048188" s="24"/>
      <c r="B1048188" s="26"/>
      <c r="C1048188" s="24"/>
      <c r="D1048188" s="21"/>
      <c r="T1048188" s="39"/>
    </row>
    <row r="1048189" spans="1:20" s="19" customFormat="1" hidden="1" x14ac:dyDescent="0.4">
      <c r="A1048189" s="24"/>
      <c r="B1048189" s="26"/>
      <c r="C1048189" s="24"/>
      <c r="D1048189" s="21"/>
      <c r="T1048189" s="39"/>
    </row>
    <row r="1048190" spans="1:20" s="19" customFormat="1" hidden="1" x14ac:dyDescent="0.4">
      <c r="A1048190" s="24"/>
      <c r="B1048190" s="26"/>
      <c r="C1048190" s="24"/>
      <c r="D1048190" s="21"/>
      <c r="T1048190" s="39"/>
    </row>
    <row r="1048191" spans="1:20" s="19" customFormat="1" hidden="1" x14ac:dyDescent="0.4">
      <c r="A1048191" s="24"/>
      <c r="B1048191" s="26"/>
      <c r="C1048191" s="24"/>
      <c r="D1048191" s="21"/>
      <c r="T1048191" s="39"/>
    </row>
    <row r="1048192" spans="1:20" s="19" customFormat="1" hidden="1" x14ac:dyDescent="0.4">
      <c r="A1048192" s="24"/>
      <c r="B1048192" s="26"/>
      <c r="C1048192" s="24"/>
      <c r="D1048192" s="21"/>
      <c r="T1048192" s="39"/>
    </row>
    <row r="1048193" spans="1:20" s="19" customFormat="1" hidden="1" x14ac:dyDescent="0.4">
      <c r="A1048193" s="24"/>
      <c r="B1048193" s="26"/>
      <c r="C1048193" s="24"/>
      <c r="D1048193" s="21"/>
      <c r="T1048193" s="39"/>
    </row>
    <row r="1048194" spans="1:20" s="19" customFormat="1" hidden="1" x14ac:dyDescent="0.4">
      <c r="A1048194" s="24"/>
      <c r="B1048194" s="26"/>
      <c r="C1048194" s="24"/>
      <c r="D1048194" s="21"/>
      <c r="T1048194" s="39"/>
    </row>
    <row r="1048195" spans="1:20" s="19" customFormat="1" hidden="1" x14ac:dyDescent="0.4">
      <c r="A1048195" s="24"/>
      <c r="B1048195" s="26"/>
      <c r="C1048195" s="24"/>
      <c r="D1048195" s="21"/>
      <c r="T1048195" s="39"/>
    </row>
    <row r="1048196" spans="1:20" s="19" customFormat="1" hidden="1" x14ac:dyDescent="0.4">
      <c r="A1048196" s="24"/>
      <c r="B1048196" s="26"/>
      <c r="C1048196" s="24"/>
      <c r="D1048196" s="21"/>
      <c r="T1048196" s="39"/>
    </row>
    <row r="1048197" spans="1:20" s="19" customFormat="1" hidden="1" x14ac:dyDescent="0.4">
      <c r="A1048197" s="24"/>
      <c r="B1048197" s="26"/>
      <c r="C1048197" s="24"/>
      <c r="D1048197" s="21"/>
      <c r="T1048197" s="39"/>
    </row>
    <row r="1048198" spans="1:20" s="19" customFormat="1" hidden="1" x14ac:dyDescent="0.4">
      <c r="A1048198" s="24"/>
      <c r="B1048198" s="26"/>
      <c r="C1048198" s="24"/>
      <c r="D1048198" s="21"/>
      <c r="T1048198" s="39"/>
    </row>
    <row r="1048199" spans="1:20" s="19" customFormat="1" hidden="1" x14ac:dyDescent="0.4">
      <c r="A1048199" s="24"/>
      <c r="B1048199" s="26"/>
      <c r="C1048199" s="24"/>
      <c r="D1048199" s="21"/>
      <c r="T1048199" s="39"/>
    </row>
    <row r="1048200" spans="1:20" s="19" customFormat="1" hidden="1" x14ac:dyDescent="0.4">
      <c r="A1048200" s="24"/>
      <c r="B1048200" s="26"/>
      <c r="C1048200" s="24"/>
      <c r="D1048200" s="21"/>
      <c r="T1048200" s="39"/>
    </row>
    <row r="1048201" spans="1:20" s="19" customFormat="1" hidden="1" x14ac:dyDescent="0.4">
      <c r="A1048201" s="24"/>
      <c r="B1048201" s="26"/>
      <c r="C1048201" s="24"/>
      <c r="D1048201" s="21"/>
      <c r="T1048201" s="39"/>
    </row>
    <row r="1048202" spans="1:20" s="19" customFormat="1" hidden="1" x14ac:dyDescent="0.4">
      <c r="A1048202" s="24"/>
      <c r="B1048202" s="26"/>
      <c r="C1048202" s="24"/>
      <c r="D1048202" s="21"/>
      <c r="T1048202" s="39"/>
    </row>
    <row r="1048203" spans="1:20" s="19" customFormat="1" hidden="1" x14ac:dyDescent="0.4">
      <c r="A1048203" s="24"/>
      <c r="B1048203" s="26"/>
      <c r="C1048203" s="24"/>
      <c r="D1048203" s="21"/>
      <c r="T1048203" s="39"/>
    </row>
    <row r="1048204" spans="1:20" s="19" customFormat="1" hidden="1" x14ac:dyDescent="0.4">
      <c r="A1048204" s="24"/>
      <c r="B1048204" s="26"/>
      <c r="C1048204" s="24"/>
      <c r="D1048204" s="21"/>
      <c r="T1048204" s="39"/>
    </row>
    <row r="1048205" spans="1:20" s="19" customFormat="1" hidden="1" x14ac:dyDescent="0.4">
      <c r="A1048205" s="24"/>
      <c r="B1048205" s="26"/>
      <c r="C1048205" s="24"/>
      <c r="D1048205" s="21"/>
      <c r="T1048205" s="39"/>
    </row>
    <row r="1048206" spans="1:20" s="19" customFormat="1" hidden="1" x14ac:dyDescent="0.4">
      <c r="A1048206" s="24"/>
      <c r="B1048206" s="26"/>
      <c r="C1048206" s="24"/>
      <c r="D1048206" s="21"/>
      <c r="T1048206" s="39"/>
    </row>
    <row r="1048207" spans="1:20" s="19" customFormat="1" hidden="1" x14ac:dyDescent="0.4">
      <c r="A1048207" s="24"/>
      <c r="B1048207" s="26"/>
      <c r="C1048207" s="24"/>
      <c r="D1048207" s="21"/>
      <c r="T1048207" s="39"/>
    </row>
    <row r="1048208" spans="1:20" s="19" customFormat="1" hidden="1" x14ac:dyDescent="0.4">
      <c r="A1048208" s="24"/>
      <c r="B1048208" s="26"/>
      <c r="C1048208" s="24"/>
      <c r="D1048208" s="21"/>
      <c r="T1048208" s="39"/>
    </row>
    <row r="1048209" spans="1:20" s="19" customFormat="1" hidden="1" x14ac:dyDescent="0.4">
      <c r="A1048209" s="24"/>
      <c r="B1048209" s="26"/>
      <c r="C1048209" s="24"/>
      <c r="D1048209" s="21"/>
      <c r="T1048209" s="39"/>
    </row>
    <row r="1048210" spans="1:20" s="19" customFormat="1" hidden="1" x14ac:dyDescent="0.4">
      <c r="A1048210" s="24"/>
      <c r="B1048210" s="26"/>
      <c r="C1048210" s="24"/>
      <c r="D1048210" s="21"/>
      <c r="T1048210" s="39"/>
    </row>
    <row r="1048211" spans="1:20" s="19" customFormat="1" hidden="1" x14ac:dyDescent="0.4">
      <c r="A1048211" s="24"/>
      <c r="B1048211" s="26"/>
      <c r="C1048211" s="24"/>
      <c r="D1048211" s="21"/>
      <c r="T1048211" s="39"/>
    </row>
    <row r="1048212" spans="1:20" s="19" customFormat="1" hidden="1" x14ac:dyDescent="0.4">
      <c r="A1048212" s="24"/>
      <c r="B1048212" s="26"/>
      <c r="C1048212" s="24"/>
      <c r="D1048212" s="21"/>
      <c r="T1048212" s="39"/>
    </row>
    <row r="1048213" spans="1:20" s="19" customFormat="1" hidden="1" x14ac:dyDescent="0.4">
      <c r="A1048213" s="24"/>
      <c r="B1048213" s="26"/>
      <c r="C1048213" s="24"/>
      <c r="D1048213" s="21"/>
      <c r="T1048213" s="39"/>
    </row>
    <row r="1048214" spans="1:20" s="19" customFormat="1" hidden="1" x14ac:dyDescent="0.4">
      <c r="A1048214" s="24"/>
      <c r="B1048214" s="26"/>
      <c r="C1048214" s="24"/>
      <c r="D1048214" s="21"/>
      <c r="T1048214" s="39"/>
    </row>
    <row r="1048215" spans="1:20" s="19" customFormat="1" hidden="1" x14ac:dyDescent="0.4">
      <c r="A1048215" s="24"/>
      <c r="B1048215" s="26"/>
      <c r="C1048215" s="24"/>
      <c r="D1048215" s="21"/>
      <c r="T1048215" s="39"/>
    </row>
    <row r="1048216" spans="1:20" s="19" customFormat="1" hidden="1" x14ac:dyDescent="0.4">
      <c r="A1048216" s="24"/>
      <c r="B1048216" s="26"/>
      <c r="C1048216" s="24"/>
      <c r="D1048216" s="21"/>
      <c r="T1048216" s="39"/>
    </row>
    <row r="1048217" spans="1:20" s="19" customFormat="1" hidden="1" x14ac:dyDescent="0.4">
      <c r="A1048217" s="24"/>
      <c r="B1048217" s="26"/>
      <c r="C1048217" s="24"/>
      <c r="D1048217" s="21"/>
      <c r="T1048217" s="39"/>
    </row>
    <row r="1048218" spans="1:20" s="19" customFormat="1" hidden="1" x14ac:dyDescent="0.4">
      <c r="A1048218" s="24"/>
      <c r="B1048218" s="26"/>
      <c r="C1048218" s="24"/>
      <c r="D1048218" s="21"/>
      <c r="T1048218" s="39"/>
    </row>
    <row r="1048219" spans="1:20" s="19" customFormat="1" hidden="1" x14ac:dyDescent="0.4">
      <c r="A1048219" s="24"/>
      <c r="B1048219" s="26"/>
      <c r="C1048219" s="24"/>
      <c r="D1048219" s="21"/>
      <c r="T1048219" s="39"/>
    </row>
    <row r="1048220" spans="1:20" s="19" customFormat="1" hidden="1" x14ac:dyDescent="0.4">
      <c r="A1048220" s="24"/>
      <c r="B1048220" s="26"/>
      <c r="C1048220" s="24"/>
      <c r="D1048220" s="21"/>
      <c r="T1048220" s="39"/>
    </row>
    <row r="1048221" spans="1:20" s="19" customFormat="1" hidden="1" x14ac:dyDescent="0.4">
      <c r="A1048221" s="24"/>
      <c r="B1048221" s="26"/>
      <c r="C1048221" s="24"/>
      <c r="D1048221" s="21"/>
      <c r="T1048221" s="39"/>
    </row>
    <row r="1048222" spans="1:20" s="19" customFormat="1" hidden="1" x14ac:dyDescent="0.4">
      <c r="A1048222" s="24"/>
      <c r="B1048222" s="26"/>
      <c r="C1048222" s="24"/>
      <c r="D1048222" s="21"/>
      <c r="T1048222" s="39"/>
    </row>
    <row r="1048223" spans="1:20" s="19" customFormat="1" hidden="1" x14ac:dyDescent="0.4">
      <c r="A1048223" s="24"/>
      <c r="B1048223" s="26"/>
      <c r="C1048223" s="24"/>
      <c r="D1048223" s="21"/>
      <c r="T1048223" s="39"/>
    </row>
    <row r="1048224" spans="1:20" s="19" customFormat="1" hidden="1" x14ac:dyDescent="0.4">
      <c r="A1048224" s="24"/>
      <c r="B1048224" s="26"/>
      <c r="C1048224" s="24"/>
      <c r="D1048224" s="21"/>
      <c r="T1048224" s="39"/>
    </row>
    <row r="1048225" spans="1:20" s="19" customFormat="1" hidden="1" x14ac:dyDescent="0.4">
      <c r="A1048225" s="24"/>
      <c r="B1048225" s="26"/>
      <c r="C1048225" s="24"/>
      <c r="D1048225" s="21"/>
      <c r="T1048225" s="39"/>
    </row>
    <row r="1048226" spans="1:20" s="19" customFormat="1" hidden="1" x14ac:dyDescent="0.4">
      <c r="A1048226" s="24"/>
      <c r="B1048226" s="26"/>
      <c r="C1048226" s="24"/>
      <c r="D1048226" s="21"/>
      <c r="T1048226" s="39"/>
    </row>
    <row r="1048227" spans="1:20" s="19" customFormat="1" hidden="1" x14ac:dyDescent="0.4">
      <c r="A1048227" s="24"/>
      <c r="B1048227" s="26"/>
      <c r="C1048227" s="24"/>
      <c r="D1048227" s="21"/>
      <c r="T1048227" s="39"/>
    </row>
    <row r="1048228" spans="1:20" s="19" customFormat="1" hidden="1" x14ac:dyDescent="0.4">
      <c r="A1048228" s="24"/>
      <c r="B1048228" s="26"/>
      <c r="C1048228" s="24"/>
      <c r="D1048228" s="21"/>
      <c r="T1048228" s="39"/>
    </row>
    <row r="1048229" spans="1:20" s="19" customFormat="1" hidden="1" x14ac:dyDescent="0.4">
      <c r="A1048229" s="24"/>
      <c r="B1048229" s="26"/>
      <c r="C1048229" s="24"/>
      <c r="D1048229" s="21"/>
      <c r="T1048229" s="39"/>
    </row>
    <row r="1048230" spans="1:20" s="19" customFormat="1" hidden="1" x14ac:dyDescent="0.4">
      <c r="A1048230" s="24"/>
      <c r="B1048230" s="26"/>
      <c r="C1048230" s="24"/>
      <c r="D1048230" s="21"/>
      <c r="T1048230" s="39"/>
    </row>
    <row r="1048231" spans="1:20" s="19" customFormat="1" hidden="1" x14ac:dyDescent="0.4">
      <c r="A1048231" s="24"/>
      <c r="B1048231" s="26"/>
      <c r="C1048231" s="24"/>
      <c r="D1048231" s="21"/>
      <c r="T1048231" s="39"/>
    </row>
    <row r="1048232" spans="1:20" s="19" customFormat="1" hidden="1" x14ac:dyDescent="0.4">
      <c r="A1048232" s="24"/>
      <c r="B1048232" s="26"/>
      <c r="C1048232" s="24"/>
      <c r="D1048232" s="21"/>
      <c r="T1048232" s="39"/>
    </row>
    <row r="1048233" spans="1:20" s="19" customFormat="1" hidden="1" x14ac:dyDescent="0.4">
      <c r="A1048233" s="24"/>
      <c r="B1048233" s="26"/>
      <c r="C1048233" s="24"/>
      <c r="D1048233" s="21"/>
      <c r="T1048233" s="39"/>
    </row>
    <row r="1048234" spans="1:20" s="19" customFormat="1" hidden="1" x14ac:dyDescent="0.4">
      <c r="A1048234" s="24"/>
      <c r="B1048234" s="26"/>
      <c r="C1048234" s="24"/>
      <c r="D1048234" s="21"/>
      <c r="T1048234" s="39"/>
    </row>
    <row r="1048235" spans="1:20" s="19" customFormat="1" hidden="1" x14ac:dyDescent="0.4">
      <c r="A1048235" s="24"/>
      <c r="B1048235" s="26"/>
      <c r="C1048235" s="24"/>
      <c r="D1048235" s="21"/>
      <c r="T1048235" s="39"/>
    </row>
    <row r="1048236" spans="1:20" s="19" customFormat="1" hidden="1" x14ac:dyDescent="0.4">
      <c r="A1048236" s="24"/>
      <c r="B1048236" s="26"/>
      <c r="C1048236" s="24"/>
      <c r="D1048236" s="21"/>
      <c r="T1048236" s="39"/>
    </row>
    <row r="1048237" spans="1:20" s="19" customFormat="1" hidden="1" x14ac:dyDescent="0.4">
      <c r="A1048237" s="24"/>
      <c r="B1048237" s="26"/>
      <c r="C1048237" s="24"/>
      <c r="D1048237" s="21"/>
      <c r="T1048237" s="39"/>
    </row>
    <row r="1048238" spans="1:20" s="19" customFormat="1" hidden="1" x14ac:dyDescent="0.4">
      <c r="A1048238" s="24"/>
      <c r="B1048238" s="26"/>
      <c r="C1048238" s="24"/>
      <c r="D1048238" s="21"/>
      <c r="T1048238" s="39"/>
    </row>
    <row r="1048239" spans="1:20" s="19" customFormat="1" hidden="1" x14ac:dyDescent="0.4">
      <c r="A1048239" s="24"/>
      <c r="B1048239" s="26"/>
      <c r="C1048239" s="24"/>
      <c r="D1048239" s="21"/>
      <c r="T1048239" s="39"/>
    </row>
    <row r="1048240" spans="1:20" s="19" customFormat="1" hidden="1" x14ac:dyDescent="0.4">
      <c r="A1048240" s="24"/>
      <c r="B1048240" s="26"/>
      <c r="C1048240" s="24"/>
      <c r="D1048240" s="21"/>
      <c r="T1048240" s="39"/>
    </row>
    <row r="1048241" spans="1:20" s="19" customFormat="1" hidden="1" x14ac:dyDescent="0.4">
      <c r="A1048241" s="24"/>
      <c r="B1048241" s="26"/>
      <c r="C1048241" s="24"/>
      <c r="D1048241" s="21"/>
      <c r="T1048241" s="39"/>
    </row>
    <row r="1048242" spans="1:20" s="19" customFormat="1" hidden="1" x14ac:dyDescent="0.4">
      <c r="A1048242" s="24"/>
      <c r="B1048242" s="26"/>
      <c r="C1048242" s="24"/>
      <c r="D1048242" s="21"/>
      <c r="T1048242" s="39"/>
    </row>
    <row r="1048243" spans="1:20" s="19" customFormat="1" hidden="1" x14ac:dyDescent="0.4">
      <c r="A1048243" s="24"/>
      <c r="B1048243" s="26"/>
      <c r="C1048243" s="24"/>
      <c r="D1048243" s="21"/>
      <c r="T1048243" s="39"/>
    </row>
    <row r="1048244" spans="1:20" s="19" customFormat="1" hidden="1" x14ac:dyDescent="0.4">
      <c r="A1048244" s="24"/>
      <c r="B1048244" s="26"/>
      <c r="C1048244" s="24"/>
      <c r="D1048244" s="21"/>
      <c r="T1048244" s="39"/>
    </row>
    <row r="1048245" spans="1:20" s="19" customFormat="1" hidden="1" x14ac:dyDescent="0.4">
      <c r="A1048245" s="24"/>
      <c r="B1048245" s="26"/>
      <c r="C1048245" s="24"/>
      <c r="D1048245" s="21"/>
      <c r="T1048245" s="39"/>
    </row>
    <row r="1048246" spans="1:20" s="19" customFormat="1" hidden="1" x14ac:dyDescent="0.4">
      <c r="A1048246" s="24"/>
      <c r="B1048246" s="26"/>
      <c r="C1048246" s="24"/>
      <c r="D1048246" s="21"/>
      <c r="T1048246" s="39"/>
    </row>
    <row r="1048247" spans="1:20" s="19" customFormat="1" hidden="1" x14ac:dyDescent="0.4">
      <c r="A1048247" s="24"/>
      <c r="B1048247" s="26"/>
      <c r="C1048247" s="24"/>
      <c r="D1048247" s="21"/>
      <c r="T1048247" s="39"/>
    </row>
    <row r="1048248" spans="1:20" s="19" customFormat="1" hidden="1" x14ac:dyDescent="0.4">
      <c r="A1048248" s="24"/>
      <c r="B1048248" s="26"/>
      <c r="C1048248" s="24"/>
      <c r="D1048248" s="21"/>
      <c r="T1048248" s="39"/>
    </row>
    <row r="1048249" spans="1:20" s="19" customFormat="1" hidden="1" x14ac:dyDescent="0.4">
      <c r="A1048249" s="24"/>
      <c r="B1048249" s="26"/>
      <c r="C1048249" s="24"/>
      <c r="D1048249" s="21"/>
      <c r="T1048249" s="39"/>
    </row>
    <row r="1048250" spans="1:20" s="19" customFormat="1" hidden="1" x14ac:dyDescent="0.4">
      <c r="A1048250" s="24"/>
      <c r="B1048250" s="26"/>
      <c r="C1048250" s="24"/>
      <c r="D1048250" s="21"/>
      <c r="T1048250" s="39"/>
    </row>
    <row r="1048251" spans="1:20" s="19" customFormat="1" hidden="1" x14ac:dyDescent="0.4">
      <c r="A1048251" s="24"/>
      <c r="B1048251" s="26"/>
      <c r="C1048251" s="24"/>
      <c r="D1048251" s="21"/>
      <c r="T1048251" s="39"/>
    </row>
    <row r="1048252" spans="1:20" s="19" customFormat="1" hidden="1" x14ac:dyDescent="0.4">
      <c r="A1048252" s="24"/>
      <c r="B1048252" s="26"/>
      <c r="C1048252" s="24"/>
      <c r="D1048252" s="21"/>
      <c r="T1048252" s="39"/>
    </row>
    <row r="1048253" spans="1:20" s="19" customFormat="1" hidden="1" x14ac:dyDescent="0.4">
      <c r="A1048253" s="24"/>
      <c r="B1048253" s="26"/>
      <c r="C1048253" s="24"/>
      <c r="D1048253" s="21"/>
      <c r="T1048253" s="39"/>
    </row>
    <row r="1048254" spans="1:20" s="19" customFormat="1" hidden="1" x14ac:dyDescent="0.4">
      <c r="A1048254" s="24"/>
      <c r="B1048254" s="26"/>
      <c r="C1048254" s="24"/>
      <c r="D1048254" s="21"/>
      <c r="T1048254" s="39"/>
    </row>
    <row r="1048255" spans="1:20" s="19" customFormat="1" hidden="1" x14ac:dyDescent="0.4">
      <c r="A1048255" s="24"/>
      <c r="B1048255" s="26"/>
      <c r="C1048255" s="24"/>
      <c r="D1048255" s="21"/>
      <c r="T1048255" s="39"/>
    </row>
    <row r="1048256" spans="1:20" s="19" customFormat="1" hidden="1" x14ac:dyDescent="0.4">
      <c r="A1048256" s="24"/>
      <c r="B1048256" s="26"/>
      <c r="C1048256" s="24"/>
      <c r="D1048256" s="21"/>
      <c r="T1048256" s="39"/>
    </row>
    <row r="1048257" spans="1:20" s="19" customFormat="1" hidden="1" x14ac:dyDescent="0.4">
      <c r="A1048257" s="24"/>
      <c r="B1048257" s="26"/>
      <c r="C1048257" s="24"/>
      <c r="D1048257" s="21"/>
      <c r="T1048257" s="39"/>
    </row>
    <row r="1048258" spans="1:20" s="19" customFormat="1" hidden="1" x14ac:dyDescent="0.4">
      <c r="A1048258" s="24"/>
      <c r="B1048258" s="26"/>
      <c r="C1048258" s="24"/>
      <c r="D1048258" s="21"/>
      <c r="T1048258" s="39"/>
    </row>
    <row r="1048259" spans="1:20" s="19" customFormat="1" hidden="1" x14ac:dyDescent="0.4">
      <c r="A1048259" s="24"/>
      <c r="B1048259" s="26"/>
      <c r="C1048259" s="24"/>
      <c r="D1048259" s="21"/>
      <c r="T1048259" s="39"/>
    </row>
    <row r="1048260" spans="1:20" s="19" customFormat="1" hidden="1" x14ac:dyDescent="0.4">
      <c r="A1048260" s="24"/>
      <c r="B1048260" s="26"/>
      <c r="C1048260" s="24"/>
      <c r="D1048260" s="21"/>
      <c r="T1048260" s="39"/>
    </row>
    <row r="1048261" spans="1:20" s="19" customFormat="1" hidden="1" x14ac:dyDescent="0.4">
      <c r="A1048261" s="24"/>
      <c r="B1048261" s="26"/>
      <c r="C1048261" s="24"/>
      <c r="D1048261" s="21"/>
      <c r="T1048261" s="39"/>
    </row>
    <row r="1048262" spans="1:20" s="19" customFormat="1" hidden="1" x14ac:dyDescent="0.4">
      <c r="A1048262" s="24"/>
      <c r="B1048262" s="26"/>
      <c r="C1048262" s="24"/>
      <c r="D1048262" s="21"/>
      <c r="T1048262" s="39"/>
    </row>
    <row r="1048263" spans="1:20" s="19" customFormat="1" hidden="1" x14ac:dyDescent="0.4">
      <c r="A1048263" s="24"/>
      <c r="B1048263" s="26"/>
      <c r="C1048263" s="24"/>
      <c r="D1048263" s="21"/>
      <c r="T1048263" s="39"/>
    </row>
    <row r="1048264" spans="1:20" s="19" customFormat="1" hidden="1" x14ac:dyDescent="0.4">
      <c r="A1048264" s="24"/>
      <c r="B1048264" s="26"/>
      <c r="C1048264" s="24"/>
      <c r="D1048264" s="21"/>
      <c r="T1048264" s="39"/>
    </row>
    <row r="1048265" spans="1:20" s="19" customFormat="1" hidden="1" x14ac:dyDescent="0.4">
      <c r="A1048265" s="24"/>
      <c r="B1048265" s="26"/>
      <c r="C1048265" s="24"/>
      <c r="D1048265" s="21"/>
      <c r="T1048265" s="39"/>
    </row>
    <row r="1048266" spans="1:20" s="19" customFormat="1" hidden="1" x14ac:dyDescent="0.4">
      <c r="A1048266" s="24"/>
      <c r="B1048266" s="26"/>
      <c r="C1048266" s="24"/>
      <c r="D1048266" s="21"/>
      <c r="T1048266" s="39"/>
    </row>
    <row r="1048267" spans="1:20" s="19" customFormat="1" hidden="1" x14ac:dyDescent="0.4">
      <c r="A1048267" s="24"/>
      <c r="B1048267" s="26"/>
      <c r="C1048267" s="24"/>
      <c r="D1048267" s="21"/>
      <c r="T1048267" s="39"/>
    </row>
    <row r="1048268" spans="1:20" s="19" customFormat="1" hidden="1" x14ac:dyDescent="0.4">
      <c r="A1048268" s="24"/>
      <c r="B1048268" s="26"/>
      <c r="C1048268" s="24"/>
      <c r="D1048268" s="21"/>
      <c r="T1048268" s="39"/>
    </row>
    <row r="1048269" spans="1:20" s="19" customFormat="1" hidden="1" x14ac:dyDescent="0.4">
      <c r="A1048269" s="24"/>
      <c r="B1048269" s="26"/>
      <c r="C1048269" s="24"/>
      <c r="D1048269" s="21"/>
      <c r="T1048269" s="39"/>
    </row>
    <row r="1048270" spans="1:20" s="19" customFormat="1" hidden="1" x14ac:dyDescent="0.4">
      <c r="A1048270" s="24"/>
      <c r="B1048270" s="26"/>
      <c r="C1048270" s="24"/>
      <c r="D1048270" s="21"/>
      <c r="T1048270" s="39"/>
    </row>
    <row r="1048271" spans="1:20" s="19" customFormat="1" hidden="1" x14ac:dyDescent="0.4">
      <c r="A1048271" s="24"/>
      <c r="B1048271" s="26"/>
      <c r="C1048271" s="24"/>
      <c r="D1048271" s="21"/>
      <c r="T1048271" s="39"/>
    </row>
    <row r="1048272" spans="1:20" s="19" customFormat="1" hidden="1" x14ac:dyDescent="0.4">
      <c r="A1048272" s="24"/>
      <c r="B1048272" s="26"/>
      <c r="C1048272" s="24"/>
      <c r="D1048272" s="21"/>
      <c r="T1048272" s="39"/>
    </row>
    <row r="1048273" spans="1:20" s="19" customFormat="1" hidden="1" x14ac:dyDescent="0.4">
      <c r="A1048273" s="24"/>
      <c r="B1048273" s="26"/>
      <c r="C1048273" s="24"/>
      <c r="D1048273" s="21"/>
      <c r="T1048273" s="39"/>
    </row>
    <row r="1048274" spans="1:20" s="19" customFormat="1" hidden="1" x14ac:dyDescent="0.4">
      <c r="A1048274" s="24"/>
      <c r="B1048274" s="26"/>
      <c r="C1048274" s="24"/>
      <c r="D1048274" s="21"/>
      <c r="T1048274" s="39"/>
    </row>
    <row r="1048275" spans="1:20" s="19" customFormat="1" hidden="1" x14ac:dyDescent="0.4">
      <c r="A1048275" s="24"/>
      <c r="B1048275" s="26"/>
      <c r="C1048275" s="24"/>
      <c r="D1048275" s="21"/>
      <c r="T1048275" s="39"/>
    </row>
    <row r="1048276" spans="1:20" s="19" customFormat="1" hidden="1" x14ac:dyDescent="0.4">
      <c r="A1048276" s="24"/>
      <c r="B1048276" s="26"/>
      <c r="C1048276" s="24"/>
      <c r="D1048276" s="21"/>
      <c r="T1048276" s="39"/>
    </row>
    <row r="1048277" spans="1:20" s="19" customFormat="1" hidden="1" x14ac:dyDescent="0.4">
      <c r="A1048277" s="24"/>
      <c r="B1048277" s="26"/>
      <c r="C1048277" s="24"/>
      <c r="D1048277" s="21"/>
      <c r="T1048277" s="39"/>
    </row>
    <row r="1048278" spans="1:20" s="19" customFormat="1" hidden="1" x14ac:dyDescent="0.4">
      <c r="A1048278" s="24"/>
      <c r="B1048278" s="26"/>
      <c r="C1048278" s="24"/>
      <c r="D1048278" s="21"/>
      <c r="T1048278" s="39"/>
    </row>
    <row r="1048279" spans="1:20" s="19" customFormat="1" hidden="1" x14ac:dyDescent="0.4">
      <c r="A1048279" s="24"/>
      <c r="B1048279" s="26"/>
      <c r="C1048279" s="24"/>
      <c r="D1048279" s="21"/>
      <c r="T1048279" s="39"/>
    </row>
    <row r="1048280" spans="1:20" s="19" customFormat="1" hidden="1" x14ac:dyDescent="0.4">
      <c r="A1048280" s="24"/>
      <c r="B1048280" s="26"/>
      <c r="C1048280" s="24"/>
      <c r="D1048280" s="21"/>
      <c r="T1048280" s="39"/>
    </row>
    <row r="1048281" spans="1:20" s="19" customFormat="1" hidden="1" x14ac:dyDescent="0.4">
      <c r="A1048281" s="24"/>
      <c r="B1048281" s="26"/>
      <c r="C1048281" s="24"/>
      <c r="D1048281" s="21"/>
      <c r="T1048281" s="39"/>
    </row>
    <row r="1048282" spans="1:20" s="19" customFormat="1" hidden="1" x14ac:dyDescent="0.4">
      <c r="A1048282" s="24"/>
      <c r="B1048282" s="26"/>
      <c r="C1048282" s="24"/>
      <c r="D1048282" s="21"/>
      <c r="T1048282" s="39"/>
    </row>
    <row r="1048283" spans="1:20" s="19" customFormat="1" hidden="1" x14ac:dyDescent="0.4">
      <c r="A1048283" s="24"/>
      <c r="B1048283" s="26"/>
      <c r="C1048283" s="24"/>
      <c r="D1048283" s="21"/>
      <c r="T1048283" s="39"/>
    </row>
    <row r="1048284" spans="1:20" s="19" customFormat="1" hidden="1" x14ac:dyDescent="0.4">
      <c r="A1048284" s="24"/>
      <c r="B1048284" s="26"/>
      <c r="C1048284" s="24"/>
      <c r="D1048284" s="21"/>
      <c r="T1048284" s="39"/>
    </row>
    <row r="1048285" spans="1:20" s="19" customFormat="1" hidden="1" x14ac:dyDescent="0.4">
      <c r="A1048285" s="24"/>
      <c r="B1048285" s="26"/>
      <c r="C1048285" s="24"/>
      <c r="D1048285" s="21"/>
      <c r="T1048285" s="39"/>
    </row>
    <row r="1048286" spans="1:20" s="19" customFormat="1" hidden="1" x14ac:dyDescent="0.4">
      <c r="A1048286" s="24"/>
      <c r="B1048286" s="26"/>
      <c r="C1048286" s="24"/>
      <c r="D1048286" s="21"/>
      <c r="T1048286" s="39"/>
    </row>
    <row r="1048287" spans="1:20" s="19" customFormat="1" hidden="1" x14ac:dyDescent="0.4">
      <c r="A1048287" s="24"/>
      <c r="B1048287" s="26"/>
      <c r="C1048287" s="24"/>
      <c r="D1048287" s="21"/>
      <c r="T1048287" s="39"/>
    </row>
    <row r="1048288" spans="1:20" s="19" customFormat="1" hidden="1" x14ac:dyDescent="0.4">
      <c r="A1048288" s="24"/>
      <c r="B1048288" s="26"/>
      <c r="C1048288" s="24"/>
      <c r="D1048288" s="21"/>
      <c r="T1048288" s="39"/>
    </row>
    <row r="1048289" spans="1:20" s="19" customFormat="1" hidden="1" x14ac:dyDescent="0.4">
      <c r="A1048289" s="24"/>
      <c r="B1048289" s="26"/>
      <c r="C1048289" s="24"/>
      <c r="D1048289" s="21"/>
      <c r="T1048289" s="39"/>
    </row>
    <row r="1048290" spans="1:20" s="19" customFormat="1" hidden="1" x14ac:dyDescent="0.4">
      <c r="A1048290" s="24"/>
      <c r="B1048290" s="26"/>
      <c r="C1048290" s="24"/>
      <c r="D1048290" s="21"/>
      <c r="T1048290" s="39"/>
    </row>
    <row r="1048291" spans="1:20" s="19" customFormat="1" hidden="1" x14ac:dyDescent="0.4">
      <c r="A1048291" s="24"/>
      <c r="B1048291" s="26"/>
      <c r="C1048291" s="24"/>
      <c r="D1048291" s="21"/>
      <c r="T1048291" s="39"/>
    </row>
    <row r="1048292" spans="1:20" s="19" customFormat="1" hidden="1" x14ac:dyDescent="0.4">
      <c r="A1048292" s="24"/>
      <c r="B1048292" s="26"/>
      <c r="C1048292" s="24"/>
      <c r="D1048292" s="21"/>
      <c r="T1048292" s="39"/>
    </row>
    <row r="1048293" spans="1:20" s="19" customFormat="1" hidden="1" x14ac:dyDescent="0.4">
      <c r="A1048293" s="24"/>
      <c r="B1048293" s="26"/>
      <c r="C1048293" s="24"/>
      <c r="D1048293" s="21"/>
      <c r="T1048293" s="39"/>
    </row>
    <row r="1048294" spans="1:20" s="19" customFormat="1" hidden="1" x14ac:dyDescent="0.4">
      <c r="A1048294" s="24"/>
      <c r="B1048294" s="26"/>
      <c r="C1048294" s="24"/>
      <c r="D1048294" s="21"/>
      <c r="T1048294" s="39"/>
    </row>
    <row r="1048295" spans="1:20" s="19" customFormat="1" hidden="1" x14ac:dyDescent="0.4">
      <c r="A1048295" s="24"/>
      <c r="B1048295" s="26"/>
      <c r="C1048295" s="24"/>
      <c r="D1048295" s="21"/>
      <c r="T1048295" s="39"/>
    </row>
    <row r="1048296" spans="1:20" s="19" customFormat="1" hidden="1" x14ac:dyDescent="0.4">
      <c r="A1048296" s="24"/>
      <c r="B1048296" s="26"/>
      <c r="C1048296" s="24"/>
      <c r="D1048296" s="21"/>
      <c r="T1048296" s="39"/>
    </row>
    <row r="1048297" spans="1:20" s="19" customFormat="1" hidden="1" x14ac:dyDescent="0.4">
      <c r="A1048297" s="24"/>
      <c r="B1048297" s="26"/>
      <c r="C1048297" s="24"/>
      <c r="D1048297" s="21"/>
      <c r="T1048297" s="39"/>
    </row>
    <row r="1048298" spans="1:20" s="19" customFormat="1" hidden="1" x14ac:dyDescent="0.4">
      <c r="A1048298" s="24"/>
      <c r="B1048298" s="26"/>
      <c r="C1048298" s="24"/>
      <c r="D1048298" s="21"/>
      <c r="T1048298" s="39"/>
    </row>
    <row r="1048299" spans="1:20" s="19" customFormat="1" hidden="1" x14ac:dyDescent="0.4">
      <c r="A1048299" s="24"/>
      <c r="B1048299" s="26"/>
      <c r="C1048299" s="24"/>
      <c r="D1048299" s="21"/>
      <c r="T1048299" s="39"/>
    </row>
    <row r="1048300" spans="1:20" s="19" customFormat="1" hidden="1" x14ac:dyDescent="0.4">
      <c r="A1048300" s="24"/>
      <c r="B1048300" s="26"/>
      <c r="C1048300" s="24"/>
      <c r="D1048300" s="21"/>
      <c r="T1048300" s="39"/>
    </row>
    <row r="1048301" spans="1:20" s="19" customFormat="1" hidden="1" x14ac:dyDescent="0.4">
      <c r="A1048301" s="24"/>
      <c r="B1048301" s="26"/>
      <c r="C1048301" s="24"/>
      <c r="D1048301" s="21"/>
      <c r="T1048301" s="39"/>
    </row>
    <row r="1048302" spans="1:20" s="19" customFormat="1" hidden="1" x14ac:dyDescent="0.4">
      <c r="A1048302" s="24"/>
      <c r="B1048302" s="26"/>
      <c r="C1048302" s="24"/>
      <c r="D1048302" s="21"/>
      <c r="T1048302" s="39"/>
    </row>
    <row r="1048303" spans="1:20" s="19" customFormat="1" hidden="1" x14ac:dyDescent="0.4">
      <c r="A1048303" s="24"/>
      <c r="B1048303" s="26"/>
      <c r="C1048303" s="24"/>
      <c r="D1048303" s="21"/>
      <c r="T1048303" s="39"/>
    </row>
    <row r="1048304" spans="1:20" s="19" customFormat="1" hidden="1" x14ac:dyDescent="0.4">
      <c r="A1048304" s="24"/>
      <c r="B1048304" s="26"/>
      <c r="C1048304" s="24"/>
      <c r="D1048304" s="21"/>
      <c r="T1048304" s="39"/>
    </row>
  </sheetData>
  <sheetProtection algorithmName="SHA-512" hashValue="tQGrxAWhVA9LcSYrGUWZgKJUf2DD5IOk+zQbZr+g9H5GPfJfLp8WxrLTG8hdz3e1ajEJx5XRqC9M0+GklC1BVw==" saltValue="VeuSVjpBIj5EtpMYFaR0hA==" spinCount="100000" sheet="1" autoFilter="0"/>
  <autoFilter ref="A7:U7" xr:uid="{A8091B44-D585-4BAA-907A-79A61F6FAF57}"/>
  <mergeCells count="4">
    <mergeCell ref="A6:C6"/>
    <mergeCell ref="D6:H6"/>
    <mergeCell ref="J6:N6"/>
    <mergeCell ref="P6:T6"/>
  </mergeCells>
  <conditionalFormatting sqref="B8:B39">
    <cfRule type="cellIs" dxfId="6" priority="7" operator="equal">
      <formula>"low priority"</formula>
    </cfRule>
    <cfRule type="cellIs" dxfId="5" priority="8" operator="equal">
      <formula>"medium priority"</formula>
    </cfRule>
    <cfRule type="cellIs" dxfId="4" priority="9" operator="equal">
      <formula>"high priority"</formula>
    </cfRule>
  </conditionalFormatting>
  <conditionalFormatting sqref="I8:I39 O8:O39 U8:U39">
    <cfRule type="containsText" dxfId="3" priority="1" operator="containsText" text="No Longer Relevant">
      <formula>NOT(ISERROR(SEARCH("No Longer Relevant",I8)))</formula>
    </cfRule>
    <cfRule type="containsText" dxfId="2" priority="2" operator="containsText" text="Complete">
      <formula>NOT(ISERROR(SEARCH("Complete",I8)))</formula>
    </cfRule>
    <cfRule type="containsText" dxfId="1" priority="3" operator="containsText" text="Planned">
      <formula>NOT(ISERROR(SEARCH("Planned",I8)))</formula>
    </cfRule>
    <cfRule type="containsText" dxfId="0" priority="4" operator="containsText" text="In Progress">
      <formula>NOT(ISERROR(SEARCH("In Progress",I8)))</formula>
    </cfRule>
  </conditionalFormatting>
  <dataValidations count="2">
    <dataValidation type="textLength" operator="lessThan" allowBlank="1" showErrorMessage="1" error="This cell is limited to 200 characters, including spaces" sqref="A8:A39" xr:uid="{B5E84FAD-65A5-4247-BF29-B26F4C891A15}">
      <formula1>201</formula1>
    </dataValidation>
    <dataValidation type="textLength" operator="lessThanOrEqual" allowBlank="1" showInputMessage="1" showErrorMessage="1" errorTitle="600 Characters Max" error="The Characteres Remaining box to the right of this cell will tell you how many characters you have left." sqref="L40 R40 J40 F40 D40 P40" xr:uid="{37E2C04C-5DFC-4E1E-B735-E97E1EF1BA07}">
      <formula1>601</formula1>
    </dataValidation>
  </dataValidations>
  <pageMargins left="0.7" right="0.7" top="0.75" bottom="0.75" header="0.3" footer="0.3"/>
  <pageSetup paperSize="9" scale="2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5AE1724-866E-4CAA-87E0-509F7AE17169}">
          <x14:formula1>
            <xm:f>Lookups!$E$1:$E$6</xm:f>
          </x14:formula1>
          <xm:sqref>U8:U39 O8:O39</xm:sqref>
        </x14:dataValidation>
        <x14:dataValidation type="list" allowBlank="1" showInputMessage="1" showErrorMessage="1" xr:uid="{65AD04C8-3D54-4EE3-BE0C-1CFEE3F3A80A}">
          <x14:formula1>
            <xm:f>Lookups!$E$2:$E$6</xm:f>
          </x14:formula1>
          <xm:sqref>I8:I39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0F6F-E4E2-4463-8A13-BDFBE3A119E0}">
  <sheetPr codeName="Sheet5"/>
  <dimension ref="A2:J8"/>
  <sheetViews>
    <sheetView topLeftCell="B1" workbookViewId="0">
      <selection activeCell="I11" sqref="I11"/>
    </sheetView>
  </sheetViews>
  <sheetFormatPr defaultRowHeight="14.25" x14ac:dyDescent="0.45"/>
  <cols>
    <col min="1" max="1" width="19.265625" customWidth="1"/>
    <col min="2" max="2" width="24.06640625" bestFit="1" customWidth="1"/>
    <col min="3" max="3" width="7.796875" bestFit="1" customWidth="1"/>
    <col min="4" max="4" width="3.59765625" bestFit="1" customWidth="1"/>
    <col min="5" max="5" width="17.265625" bestFit="1" customWidth="1"/>
    <col min="6" max="6" width="12.265625" customWidth="1"/>
    <col min="8" max="8" width="12.33203125" bestFit="1" customWidth="1"/>
  </cols>
  <sheetData>
    <row r="2" spans="1:10" x14ac:dyDescent="0.45">
      <c r="A2" t="s">
        <v>61</v>
      </c>
      <c r="B2" t="s">
        <v>14</v>
      </c>
      <c r="C2" t="s">
        <v>43</v>
      </c>
      <c r="D2" t="s">
        <v>44</v>
      </c>
      <c r="E2" t="s">
        <v>60</v>
      </c>
      <c r="F2" t="s">
        <v>5</v>
      </c>
      <c r="G2">
        <v>1</v>
      </c>
      <c r="H2" t="s">
        <v>5</v>
      </c>
      <c r="J2" t="s">
        <v>6</v>
      </c>
    </row>
    <row r="3" spans="1:10" x14ac:dyDescent="0.45">
      <c r="A3" t="s">
        <v>62</v>
      </c>
      <c r="B3" t="s">
        <v>7</v>
      </c>
      <c r="C3" t="s">
        <v>63</v>
      </c>
      <c r="E3" t="s">
        <v>58</v>
      </c>
      <c r="F3" t="s">
        <v>80</v>
      </c>
      <c r="G3">
        <v>2</v>
      </c>
      <c r="H3" t="s">
        <v>80</v>
      </c>
      <c r="J3" t="s">
        <v>64</v>
      </c>
    </row>
    <row r="4" spans="1:10" x14ac:dyDescent="0.45">
      <c r="A4" t="s">
        <v>65</v>
      </c>
      <c r="B4" t="s">
        <v>66</v>
      </c>
      <c r="C4" t="s">
        <v>67</v>
      </c>
      <c r="E4" t="s">
        <v>56</v>
      </c>
      <c r="F4" t="s">
        <v>8</v>
      </c>
      <c r="G4">
        <v>3</v>
      </c>
      <c r="H4" t="s">
        <v>8</v>
      </c>
      <c r="J4" t="s">
        <v>11</v>
      </c>
    </row>
    <row r="5" spans="1:10" x14ac:dyDescent="0.45">
      <c r="A5" t="s">
        <v>68</v>
      </c>
      <c r="B5" t="s">
        <v>69</v>
      </c>
      <c r="E5" t="s">
        <v>59</v>
      </c>
      <c r="F5" t="s">
        <v>10</v>
      </c>
      <c r="G5">
        <v>4</v>
      </c>
      <c r="H5" t="s">
        <v>10</v>
      </c>
      <c r="J5" t="s">
        <v>70</v>
      </c>
    </row>
    <row r="6" spans="1:10" x14ac:dyDescent="0.45">
      <c r="A6" t="s">
        <v>71</v>
      </c>
      <c r="B6" t="s">
        <v>72</v>
      </c>
      <c r="E6" t="s">
        <v>57</v>
      </c>
      <c r="F6" t="s">
        <v>101</v>
      </c>
      <c r="H6" t="s">
        <v>101</v>
      </c>
    </row>
    <row r="7" spans="1:10" x14ac:dyDescent="0.45">
      <c r="A7" t="s">
        <v>73</v>
      </c>
      <c r="B7" t="s">
        <v>74</v>
      </c>
    </row>
    <row r="8" spans="1:10" x14ac:dyDescent="0.45">
      <c r="A8" t="s">
        <v>75</v>
      </c>
      <c r="B8"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774452-383d-4ca4-abb5-f1182ffaf81e">
      <UserInfo>
        <DisplayName>Dafydd Williams</DisplayName>
        <AccountId>97</AccountId>
        <AccountType/>
      </UserInfo>
      <UserInfo>
        <DisplayName>Helen Aspinall</DisplayName>
        <AccountId>114</AccountId>
        <AccountType/>
      </UserInfo>
      <UserInfo>
        <DisplayName>Lauren Taylor</DisplayName>
        <AccountId>15</AccountId>
        <AccountType/>
      </UserInfo>
    </SharedWithUsers>
    <TaxCatchAll xmlns="d9774452-383d-4ca4-abb5-f1182ffaf81e" xsi:nil="true"/>
    <lcf76f155ced4ddcb4097134ff3c332f xmlns="882bebad-8869-4f5d-ac0a-2fdbaefd752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2247693B8AD54C88850730F0AF0CE7" ma:contentTypeVersion="16" ma:contentTypeDescription="Create a new document." ma:contentTypeScope="" ma:versionID="b6b8572cd072419c6d58645708514606">
  <xsd:schema xmlns:xsd="http://www.w3.org/2001/XMLSchema" xmlns:xs="http://www.w3.org/2001/XMLSchema" xmlns:p="http://schemas.microsoft.com/office/2006/metadata/properties" xmlns:ns2="882bebad-8869-4f5d-ac0a-2fdbaefd752b" xmlns:ns3="d9774452-383d-4ca4-abb5-f1182ffaf81e" targetNamespace="http://schemas.microsoft.com/office/2006/metadata/properties" ma:root="true" ma:fieldsID="78a74e1112e2194b4c29528be44cb783" ns2:_="" ns3:_="">
    <xsd:import namespace="882bebad-8869-4f5d-ac0a-2fdbaefd752b"/>
    <xsd:import namespace="d9774452-383d-4ca4-abb5-f1182ffaf8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bebad-8869-4f5d-ac0a-2fdbaefd7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774452-383d-4ca4-abb5-f1182ffaf81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e7d1c1a-55ba-4b40-b181-1ecbb1a20d3f}" ma:internalName="TaxCatchAll" ma:showField="CatchAllData" ma:web="d9774452-383d-4ca4-abb5-f1182ffaf8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275871-D312-4E71-9A0A-E40DD395628B}">
  <ds:schemaRefs>
    <ds:schemaRef ds:uri="882bebad-8869-4f5d-ac0a-2fdbaefd752b"/>
    <ds:schemaRef ds:uri="http://purl.org/dc/dcmitype/"/>
    <ds:schemaRef ds:uri="http://schemas.openxmlformats.org/package/2006/metadata/core-properties"/>
    <ds:schemaRef ds:uri="http://purl.org/dc/elements/1.1/"/>
    <ds:schemaRef ds:uri="http://schemas.microsoft.com/office/infopath/2007/PartnerControls"/>
    <ds:schemaRef ds:uri="d9774452-383d-4ca4-abb5-f1182ffaf81e"/>
    <ds:schemaRef ds:uri="http://schemas.microsoft.com/office/2006/documentManagement/types"/>
    <ds:schemaRef ds:uri="http://schemas.microsoft.com/office/2006/metadata/properties"/>
    <ds:schemaRef ds:uri="http://purl.org/dc/terms/"/>
    <ds:schemaRef ds:uri="http://www.w3.org/XML/1998/namespace"/>
  </ds:schemaRefs>
</ds:datastoreItem>
</file>

<file path=customXml/itemProps2.xml><?xml version="1.0" encoding="utf-8"?>
<ds:datastoreItem xmlns:ds="http://schemas.openxmlformats.org/officeDocument/2006/customXml" ds:itemID="{11881536-C7BA-4A67-9AF1-3FF6440215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bebad-8869-4f5d-ac0a-2fdbaefd752b"/>
    <ds:schemaRef ds:uri="d9774452-383d-4ca4-abb5-f1182ffaf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F6607C-8711-48A9-B54B-BEE545B5A8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 Sheet</vt:lpstr>
      <vt:lpstr>Performance Framework</vt:lpstr>
      <vt:lpstr>SMART Objectives Setting</vt:lpstr>
      <vt:lpstr>Quarterly Updates</vt:lpstr>
      <vt:lpstr>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Dafydd Williams</dc:creator>
  <cp:keywords/>
  <dc:description/>
  <cp:lastModifiedBy>Samuel Reeves</cp:lastModifiedBy>
  <cp:revision/>
  <dcterms:created xsi:type="dcterms:W3CDTF">2021-12-16T08:52:32Z</dcterms:created>
  <dcterms:modified xsi:type="dcterms:W3CDTF">2023-07-20T13:08:52Z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0x010100882247693B8AD54C88850730F0AF0CE7</vt:lpwstr>
  </property>
  <property fmtid="{D5CDD505-2E9C-101B-9397-08002B2CF9AE}" pid="3" name="MediaServiceImageTags">
    <vt:lpwstr/>
  </property>
</Properties>
</file>