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ts.local\Data\UserData\aegan\Desktop\"/>
    </mc:Choice>
  </mc:AlternateContent>
  <bookViews>
    <workbookView xWindow="0" yWindow="0" windowWidth="28800" windowHeight="11835"/>
  </bookViews>
  <sheets>
    <sheet name="Sheet1" sheetId="1" r:id="rId1"/>
  </sheets>
  <definedNames>
    <definedName name="_xlnm._FilterDatabase" localSheetId="0" hidden="1">Sheet1!$A$1:$G$12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F14" i="1"/>
</calcChain>
</file>

<file path=xl/sharedStrings.xml><?xml version="1.0" encoding="utf-8"?>
<sst xmlns="http://schemas.openxmlformats.org/spreadsheetml/2006/main" count="63" uniqueCount="43">
  <si>
    <t>English National Ballet</t>
  </si>
  <si>
    <t>London</t>
  </si>
  <si>
    <t>Dance</t>
  </si>
  <si>
    <t>replacement of an existing building on a new site</t>
  </si>
  <si>
    <t>Jacksons Lane</t>
  </si>
  <si>
    <t>Combined arts</t>
  </si>
  <si>
    <t>refurbishment of an existing arts venue</t>
  </si>
  <si>
    <t>The University of Warwick</t>
  </si>
  <si>
    <t>Midlands</t>
  </si>
  <si>
    <t>extension of an existing arts building</t>
  </si>
  <si>
    <t>Leicester Arts Centre Ltd</t>
  </si>
  <si>
    <t>Performances Birmingham Limited</t>
  </si>
  <si>
    <t>Music</t>
  </si>
  <si>
    <t>Lakeland Arts</t>
  </si>
  <si>
    <t>North</t>
  </si>
  <si>
    <t>Visual arts</t>
  </si>
  <si>
    <t>Manchester City Council *(NPO: Manchester International Festival)</t>
  </si>
  <si>
    <t>North Music Trust</t>
  </si>
  <si>
    <t>Cambridgeshire Music</t>
  </si>
  <si>
    <t>South East</t>
  </si>
  <si>
    <t>conversion of an existing building for arts purposes</t>
  </si>
  <si>
    <t>Jasmin Vardimon Dance Company</t>
  </si>
  <si>
    <t>Kent County Council (*NPO: Turner Contemporary)</t>
  </si>
  <si>
    <t>new build</t>
  </si>
  <si>
    <t>Total</t>
  </si>
  <si>
    <t xml:space="preserve">Applicant name </t>
  </si>
  <si>
    <t>Area</t>
  </si>
  <si>
    <t>Art form</t>
  </si>
  <si>
    <t>Project description</t>
  </si>
  <si>
    <t>Type of project</t>
  </si>
  <si>
    <t>Total amount requested (£)</t>
  </si>
  <si>
    <t>Development grant request (£)</t>
  </si>
  <si>
    <t>This award would help to support the redevelopment of the Grade I listed Abbot Hall Art Gallery and the remodelling of the wider Abbot Hall and museum site to create a sustainable and welcoming environment. The development would include reconfigured exhibition spaces, a new learning area and improved accessibility. It would also support the organisation’s flood resilience by securing the collection storage and courtyard areas from potential flood risk.</t>
  </si>
  <si>
    <t>North Music Trust (Sage Gateshead) would use this award to support the redevelopment of its Sage One performance space to enable the programming of popular and contemporary music acts and to upgrade communications and audio facilities across the building. The improvements would help the organisation to attract new artists and audiences, changing the perception of Sage Gateshead as a predominantly classical venue.</t>
  </si>
  <si>
    <t xml:space="preserve">The Factory will be Manchester’s newest and largest arts venue aiming to expand the reach of the arts in the North. It will be a permanent home for the creative vision of Manchester International Festival enabling it to make and present a broad range of artistic and cultural experiences for its audiences. </t>
  </si>
  <si>
    <t>Cambridgeshire Music has been awarded a development grant of £111,344 towards plans to create a National Centre for Research and Engagement in Arts, Technology and Education in North Cambridge. Cambridgeshire Music has been invited to apply to Stage 2 of the Arts Council’s Capital Grants scheme and, if successful, will be awarded £888,656 for the redevelopment project.</t>
  </si>
  <si>
    <t>Jasmin Vardimon Company has been invited to apply to Stage 2 of the Arts Council’s Capital Grants programme. If successful, Jasmin Vardimon Company will establish the Jasmin Vardimon Creative Laboratory, a purpose build centre of creative excellence. It will include rehearsal and presentation spaces, dedicated training spaces, wellbeing suite and creative incubator spaces.</t>
  </si>
  <si>
    <t>Turner Contemporary has been invited to apply to Stage 2 of the Arts Council’s Capital Grants programme. Turner Contemporary Phase II will enable them to improve accessibility, environmental sustainability.</t>
  </si>
  <si>
    <t xml:space="preserve">Jackson’s Lane has been invited to apply for £2,269,700 against a renovation and modernisation project to update the facilities at its current home, a Grade II listed former Wesleyan Methodist church, and strengthen the fabric of the building. This project will be a model for retrofitting landmark buildings. It will provide a 21st Century centre for circus, theatre and cabaret. </t>
  </si>
  <si>
    <t>English National Ballet (ENB) has been invited to apply for £3,000,000 towards fulfilling a long term ambition to move to a new joint home (with English National Ballet School) on London City Island, Canary Wharf. It will create an industry-leading facility, with creative collaboration and learning at its core and transform how ENB takes the highest quality, pioneering productions to audiences locally, nationally and internationally.</t>
  </si>
  <si>
    <t xml:space="preserve">Symphony Hall will expand its foyer spaces to grow and diversify its audience and create an open and less formal entrance for its visitors. </t>
  </si>
  <si>
    <t xml:space="preserve">Phoenix plans to remodel and extend its existing venue to significantly expand its capacity. The project will re-locate the digital arts gallery to a more prominent accessible position and will add new spaces for creativity, education and engagement. The plans will also create two new cinema theatres and expand their current café space to allow for more visitors. </t>
  </si>
  <si>
    <t>Warwick Arts Centre plans to transform its 40 year old building and will develop dynamic public spaces, a new accessible gallery and three state-of-the-art digital presentation spaces. It also aims to increased accessibility and environmental sustainability.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</si>
</sst>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color theme="1"/>
      <name val="Georgia"/>
      <family val="1"/>
    </font>
    <font>
      <sz val="12"/>
      <name val="Georgia"/>
      <family val="1"/>
    </font>
    <font>
      <b/>
      <sz val="12"/>
      <color theme="1"/>
      <name val="Georgia"/>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center" vertical="center" wrapText="1" readingOrder="1"/>
    </xf>
    <xf numFmtId="3" fontId="1" fillId="0" borderId="1" xfId="0" applyNumberFormat="1" applyFont="1" applyFill="1" applyBorder="1" applyAlignment="1">
      <alignment horizontal="center" vertical="center" readingOrder="1"/>
    </xf>
    <xf numFmtId="3" fontId="1" fillId="0" borderId="1" xfId="0" applyNumberFormat="1" applyFont="1" applyFill="1" applyBorder="1" applyAlignment="1">
      <alignment horizontal="center" vertical="center" wrapText="1" readingOrder="1"/>
    </xf>
    <xf numFmtId="0" fontId="1" fillId="0" borderId="0" xfId="0" applyFont="1"/>
    <xf numFmtId="0" fontId="1"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3" fillId="0" borderId="0" xfId="0" applyFont="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1" fillId="0" borderId="2" xfId="0" applyFont="1" applyFill="1" applyBorder="1" applyAlignment="1">
      <alignment horizontal="left" vertical="center" wrapText="1" readingOrder="1"/>
    </xf>
    <xf numFmtId="3" fontId="2" fillId="0" borderId="6" xfId="0" applyNumberFormat="1" applyFont="1" applyFill="1" applyBorder="1" applyAlignment="1">
      <alignment horizontal="center" vertical="center" readingOrder="1"/>
    </xf>
    <xf numFmtId="0" fontId="1" fillId="0" borderId="7" xfId="0" applyFont="1" applyFill="1" applyBorder="1" applyAlignment="1">
      <alignment horizontal="left" vertical="center" wrapText="1" readingOrder="1"/>
    </xf>
    <xf numFmtId="0" fontId="1" fillId="0" borderId="8" xfId="0" applyFont="1" applyFill="1" applyBorder="1" applyAlignment="1">
      <alignment horizontal="center" vertical="center" readingOrder="1"/>
    </xf>
    <xf numFmtId="0" fontId="3" fillId="0" borderId="8" xfId="0" applyFont="1" applyFill="1" applyBorder="1" applyAlignment="1">
      <alignment horizontal="center" vertical="center" wrapText="1" readingOrder="1"/>
    </xf>
    <xf numFmtId="3" fontId="3" fillId="0" borderId="8" xfId="0" applyNumberFormat="1" applyFont="1" applyFill="1" applyBorder="1" applyAlignment="1">
      <alignment horizontal="center" vertical="center" readingOrder="1"/>
    </xf>
    <xf numFmtId="3" fontId="3" fillId="0" borderId="9" xfId="0" applyNumberFormat="1" applyFont="1" applyFill="1" applyBorder="1" applyAlignment="1">
      <alignment horizontal="center" vertical="center"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workbookViewId="0">
      <selection activeCell="D4" sqref="D4"/>
    </sheetView>
  </sheetViews>
  <sheetFormatPr defaultRowHeight="15" x14ac:dyDescent="0.2"/>
  <cols>
    <col min="1" max="1" width="27.140625" style="4" customWidth="1"/>
    <col min="2" max="2" width="11.28515625" style="4" customWidth="1"/>
    <col min="3" max="3" width="12.85546875" style="4" customWidth="1"/>
    <col min="4" max="4" width="64" style="4" customWidth="1"/>
    <col min="5" max="5" width="18.5703125" style="4" customWidth="1"/>
    <col min="6" max="6" width="17.5703125" style="4" customWidth="1"/>
    <col min="7" max="7" width="22" style="4" customWidth="1"/>
    <col min="8" max="16384" width="9.140625" style="4"/>
  </cols>
  <sheetData>
    <row r="1" spans="1:7" s="8" customFormat="1" ht="60" x14ac:dyDescent="0.2">
      <c r="A1" s="9" t="s">
        <v>25</v>
      </c>
      <c r="B1" s="10" t="s">
        <v>26</v>
      </c>
      <c r="C1" s="10" t="s">
        <v>27</v>
      </c>
      <c r="D1" s="10" t="s">
        <v>28</v>
      </c>
      <c r="E1" s="10" t="s">
        <v>29</v>
      </c>
      <c r="F1" s="10" t="s">
        <v>30</v>
      </c>
      <c r="G1" s="11" t="s">
        <v>31</v>
      </c>
    </row>
    <row r="2" spans="1:7" ht="120" x14ac:dyDescent="0.2">
      <c r="A2" s="12" t="s">
        <v>0</v>
      </c>
      <c r="B2" s="2" t="s">
        <v>1</v>
      </c>
      <c r="C2" s="1" t="s">
        <v>2</v>
      </c>
      <c r="D2" s="5" t="s">
        <v>39</v>
      </c>
      <c r="E2" s="6" t="s">
        <v>3</v>
      </c>
      <c r="F2" s="2">
        <v>3000000</v>
      </c>
      <c r="G2" s="13">
        <v>0</v>
      </c>
    </row>
    <row r="3" spans="1:7" ht="107.25" customHeight="1" x14ac:dyDescent="0.2">
      <c r="A3" s="12" t="s">
        <v>4</v>
      </c>
      <c r="B3" s="2" t="s">
        <v>1</v>
      </c>
      <c r="C3" s="1" t="s">
        <v>5</v>
      </c>
      <c r="D3" s="5" t="s">
        <v>38</v>
      </c>
      <c r="E3" s="6" t="s">
        <v>6</v>
      </c>
      <c r="F3" s="3">
        <v>2269700</v>
      </c>
      <c r="G3" s="13">
        <v>165780</v>
      </c>
    </row>
    <row r="4" spans="1:7" ht="75" x14ac:dyDescent="0.2">
      <c r="A4" s="12" t="s">
        <v>7</v>
      </c>
      <c r="B4" s="2" t="s">
        <v>8</v>
      </c>
      <c r="C4" s="1" t="s">
        <v>5</v>
      </c>
      <c r="D4" s="5" t="s">
        <v>42</v>
      </c>
      <c r="E4" s="6" t="s">
        <v>9</v>
      </c>
      <c r="F4" s="3">
        <v>4200000</v>
      </c>
      <c r="G4" s="13">
        <v>0</v>
      </c>
    </row>
    <row r="5" spans="1:7" ht="105" x14ac:dyDescent="0.2">
      <c r="A5" s="12" t="s">
        <v>10</v>
      </c>
      <c r="B5" s="2" t="s">
        <v>8</v>
      </c>
      <c r="C5" s="1" t="s">
        <v>5</v>
      </c>
      <c r="D5" s="5" t="s">
        <v>41</v>
      </c>
      <c r="E5" s="6" t="s">
        <v>9</v>
      </c>
      <c r="F5" s="3">
        <v>4177802</v>
      </c>
      <c r="G5" s="13">
        <v>177802</v>
      </c>
    </row>
    <row r="6" spans="1:7" ht="78.75" customHeight="1" x14ac:dyDescent="0.2">
      <c r="A6" s="12" t="s">
        <v>11</v>
      </c>
      <c r="B6" s="2" t="s">
        <v>8</v>
      </c>
      <c r="C6" s="1" t="s">
        <v>12</v>
      </c>
      <c r="D6" s="5" t="s">
        <v>40</v>
      </c>
      <c r="E6" s="6" t="s">
        <v>9</v>
      </c>
      <c r="F6" s="3">
        <v>4500000</v>
      </c>
      <c r="G6" s="13">
        <v>0</v>
      </c>
    </row>
    <row r="7" spans="1:7" ht="120" x14ac:dyDescent="0.2">
      <c r="A7" s="12" t="s">
        <v>13</v>
      </c>
      <c r="B7" s="2" t="s">
        <v>14</v>
      </c>
      <c r="C7" s="1" t="s">
        <v>15</v>
      </c>
      <c r="D7" s="5" t="s">
        <v>32</v>
      </c>
      <c r="E7" s="6" t="s">
        <v>6</v>
      </c>
      <c r="F7" s="3">
        <v>5000000</v>
      </c>
      <c r="G7" s="13">
        <v>374976</v>
      </c>
    </row>
    <row r="8" spans="1:7" ht="77.25" customHeight="1" x14ac:dyDescent="0.2">
      <c r="A8" s="12" t="s">
        <v>16</v>
      </c>
      <c r="B8" s="2" t="s">
        <v>14</v>
      </c>
      <c r="C8" s="1" t="s">
        <v>5</v>
      </c>
      <c r="D8" s="5" t="s">
        <v>34</v>
      </c>
      <c r="E8" s="6" t="s">
        <v>9</v>
      </c>
      <c r="F8" s="3">
        <v>7000000</v>
      </c>
      <c r="G8" s="13">
        <v>0</v>
      </c>
    </row>
    <row r="9" spans="1:7" ht="120" x14ac:dyDescent="0.2">
      <c r="A9" s="12" t="s">
        <v>17</v>
      </c>
      <c r="B9" s="2" t="s">
        <v>14</v>
      </c>
      <c r="C9" s="1" t="s">
        <v>12</v>
      </c>
      <c r="D9" s="5" t="s">
        <v>33</v>
      </c>
      <c r="E9" s="6" t="s">
        <v>9</v>
      </c>
      <c r="F9" s="2">
        <v>1234735</v>
      </c>
      <c r="G9" s="13">
        <v>0</v>
      </c>
    </row>
    <row r="10" spans="1:7" ht="105" x14ac:dyDescent="0.2">
      <c r="A10" s="12" t="s">
        <v>18</v>
      </c>
      <c r="B10" s="2" t="s">
        <v>19</v>
      </c>
      <c r="C10" s="1" t="s">
        <v>12</v>
      </c>
      <c r="D10" s="5" t="s">
        <v>35</v>
      </c>
      <c r="E10" s="6" t="s">
        <v>20</v>
      </c>
      <c r="F10" s="3">
        <v>1000000</v>
      </c>
      <c r="G10" s="13">
        <v>111344</v>
      </c>
    </row>
    <row r="11" spans="1:7" ht="105" x14ac:dyDescent="0.2">
      <c r="A11" s="12" t="s">
        <v>21</v>
      </c>
      <c r="B11" s="2" t="s">
        <v>19</v>
      </c>
      <c r="C11" s="1" t="s">
        <v>2</v>
      </c>
      <c r="D11" s="5" t="s">
        <v>36</v>
      </c>
      <c r="E11" s="6" t="s">
        <v>20</v>
      </c>
      <c r="F11" s="2">
        <v>3069279</v>
      </c>
      <c r="G11" s="13">
        <v>0</v>
      </c>
    </row>
    <row r="12" spans="1:7" ht="60" x14ac:dyDescent="0.2">
      <c r="A12" s="12" t="s">
        <v>22</v>
      </c>
      <c r="B12" s="2" t="s">
        <v>19</v>
      </c>
      <c r="C12" s="1" t="s">
        <v>15</v>
      </c>
      <c r="D12" s="5" t="s">
        <v>37</v>
      </c>
      <c r="E12" s="7" t="s">
        <v>23</v>
      </c>
      <c r="F12" s="2">
        <v>3000000</v>
      </c>
      <c r="G12" s="13">
        <v>0</v>
      </c>
    </row>
    <row r="13" spans="1:7" x14ac:dyDescent="0.2">
      <c r="A13" s="12"/>
      <c r="B13" s="2"/>
      <c r="C13" s="1"/>
      <c r="D13" s="1"/>
      <c r="E13" s="1"/>
      <c r="F13" s="2"/>
      <c r="G13" s="13"/>
    </row>
    <row r="14" spans="1:7" ht="15.75" thickBot="1" x14ac:dyDescent="0.25">
      <c r="A14" s="14"/>
      <c r="B14" s="15"/>
      <c r="C14" s="16" t="s">
        <v>24</v>
      </c>
      <c r="D14" s="16"/>
      <c r="E14" s="16"/>
      <c r="F14" s="17">
        <f>SUM(F2:F13)</f>
        <v>38451516</v>
      </c>
      <c r="G14" s="18">
        <f>SUM(G2:G13)</f>
        <v>829902</v>
      </c>
    </row>
  </sheetData>
  <autoFilter ref="A1:G12"/>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Arts Council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Hutchings</dc:creator>
  <cp:lastModifiedBy>Ashley Egan</cp:lastModifiedBy>
  <cp:lastPrinted>2017-06-21T16:21:45Z</cp:lastPrinted>
  <dcterms:created xsi:type="dcterms:W3CDTF">2017-06-21T16:12:15Z</dcterms:created>
  <dcterms:modified xsi:type="dcterms:W3CDTF">2017-06-26T15:36:11Z</dcterms:modified>
</cp:coreProperties>
</file>