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rts.local\Data\UserData\aegan\Desktop\"/>
    </mc:Choice>
  </mc:AlternateContent>
  <bookViews>
    <workbookView xWindow="0" yWindow="180" windowWidth="11760" windowHeight="11760"/>
  </bookViews>
  <sheets>
    <sheet name="Successful" sheetId="1" r:id="rId1"/>
  </sheets>
  <definedNames>
    <definedName name="_xlnm._FilterDatabase" localSheetId="0" hidden="1">Successful!$A$2:$G$18</definedName>
    <definedName name="_xlnm.Print_Area" localSheetId="0">Successful!$A$1:$G$35</definedName>
  </definedNames>
  <calcPr calcId="152511"/>
</workbook>
</file>

<file path=xl/calcChain.xml><?xml version="1.0" encoding="utf-8"?>
<calcChain xmlns="http://schemas.openxmlformats.org/spreadsheetml/2006/main">
  <c r="G20" i="1" l="1"/>
  <c r="F20" i="1" l="1"/>
</calcChain>
</file>

<file path=xl/sharedStrings.xml><?xml version="1.0" encoding="utf-8"?>
<sst xmlns="http://schemas.openxmlformats.org/spreadsheetml/2006/main" count="90" uniqueCount="57">
  <si>
    <t>Applicant name</t>
  </si>
  <si>
    <t>Area</t>
  </si>
  <si>
    <t>Colchester Mercury Theatre Ltd</t>
  </si>
  <si>
    <t>The Story Museum</t>
  </si>
  <si>
    <t>Tunbridge Wells Museum and Arts Gallery</t>
  </si>
  <si>
    <t>Writers' Centre Norwich</t>
  </si>
  <si>
    <t>Bristol Music Trust</t>
  </si>
  <si>
    <t>Plymouth City Museum and Art Gallery</t>
  </si>
  <si>
    <t>Institute of Contemporary Arts</t>
  </si>
  <si>
    <t>Oval House</t>
  </si>
  <si>
    <t>Polka Theatre</t>
  </si>
  <si>
    <t>Derby Museums</t>
  </si>
  <si>
    <t>Midlands</t>
  </si>
  <si>
    <t>The MAC Trust</t>
  </si>
  <si>
    <t>Halle Concerts Society</t>
  </si>
  <si>
    <t>Inner City Music Ltd</t>
  </si>
  <si>
    <t>Leeds City Council</t>
  </si>
  <si>
    <t>Octagon Theatre Trust Ltd</t>
  </si>
  <si>
    <t>Royal Court Liverpool Trust Ltd</t>
  </si>
  <si>
    <t>London</t>
  </si>
  <si>
    <t>North</t>
  </si>
  <si>
    <t>South East</t>
  </si>
  <si>
    <t>South West</t>
  </si>
  <si>
    <t>Artform</t>
  </si>
  <si>
    <t>Visual Arts</t>
  </si>
  <si>
    <t>Theatre</t>
  </si>
  <si>
    <t>Not artform specific</t>
  </si>
  <si>
    <t>not artform specific</t>
  </si>
  <si>
    <t>Music</t>
  </si>
  <si>
    <t>Literature</t>
  </si>
  <si>
    <t>Type of project</t>
  </si>
  <si>
    <t>Project description</t>
  </si>
  <si>
    <t>Colston Hall Phase II will transform our existing dilapidated facilities, lacking investment for 60 years, into a modern, sustainable music centre to benefit artists and audiences alike. We will capitalise on digital technology to design a building where education has equal status with a diverse performance programme of international standard.</t>
  </si>
  <si>
    <t>TOTAL:</t>
  </si>
  <si>
    <t>Refurbishment of existing arts building</t>
  </si>
  <si>
    <t>PROJECT DETAILS</t>
  </si>
  <si>
    <t>replacement of an existing building on a new site</t>
  </si>
  <si>
    <t>Extend an existing arts building</t>
  </si>
  <si>
    <t>Converting an existing building for arts purposes</t>
  </si>
  <si>
    <t>Total Amount Requested (£)</t>
  </si>
  <si>
    <t>Development Grant Request</t>
  </si>
  <si>
    <t>FUNDING  DETAILS</t>
  </si>
  <si>
    <t>The site of  Plymouth’s  City Museum and Art Gallery and  Central Library, together with St. Luke’s Church and the University’s Peninsula Arts Gallery, will be transformed into a state-of-the-art  cultural centre, with Plymouth’s own ‘Turbine Hall’ and public square,  to provide world-class spaces for contemporary artists to present new perspectives on Plymouth’s  collections and history.</t>
  </si>
  <si>
    <t>“Revitalising Polka – where theatre begins” will be a transformation of the existing children’s theatre premises. Proposals include the creation of a national centre for Early Years Theatre with a new auditorium, a multipurpose rehearsal studio, a creative learning studio, flexible, digitally-equipped spaces for integrated play and community use and extended café and retail space.</t>
  </si>
  <si>
    <t>The Institute of Contemporary Arts will transform its Central London site, providing a space that better serves artists and audiences and brings the ICA’s 70 year creative programming legacy into the heart of its venue. The capital redevelopment will enable the additional benefits of improving disability access, enhancing financial resilience whilst simultaneously improving environmental impact.</t>
  </si>
  <si>
    <t>Ovalhouse, in partnership with the London Borough of Lambeth, proposes a move to Brixton, building a fully accessible, fit for purpose and sustainable modern theatre. The new premises will develop quality arts provision in a vibrant and richly diverse community.</t>
  </si>
  <si>
    <t>The Story Museum will transform its premises from an interim state into a building that is fit for purpose. The work includes the creation of a 140-seater performance space, a learning space and resource room, external walkways and an immersive ‘Enchanted Library’. The development will significantly improve the visitor experience and dramatically increase the range of activities The Story Museum can offer.</t>
  </si>
  <si>
    <t>Writers’ Centre Norwich will develop Dragon Hall, its Grade 1 listed home, by building a new wing and developing the existing space. The work will create a new writers’ residence, an events space, an Urban Writers’ Colony, learning spaces and enhanced digital resources. The project will help expand Writers’ Centre Norwich’s work to support writers, readers and translators to be creative, successful and productive.</t>
  </si>
  <si>
    <t xml:space="preserve">Mercury Theatre Colchester will redevelop its buildings and site, improving and extending its audience and production facilities whilst also creating a learning and participation centre that will help extend its educational and community work. All areas of the building will be fully accessible for the first time. The project will help support Mercury Theatre Colchester’s role as a producing theatre and support creative professionals and the local community to take their ideas to the next level. </t>
  </si>
  <si>
    <t>Tunbridge Wells Museum and Art Gallery’s Artscore project will create dedicated arts spaces for all users of Tunbridge Wells Borough's new Cultural &amp; Learning Hub. It will ensure that the arts remain at the heart of this wider development, ensuring the Hub fully integrates the museum, the library, art and learning.</t>
  </si>
  <si>
    <t>Derby Museums plan to transform the world’s first factory site into a creative and inspirational 21st Century space. Kitting it out with the technology and tools needed to build people’s skills, confidence and creative talent. Inspired by Derby’s industrial heritage, this new Museum of Making will empower the creators and makers of tomorrow.</t>
  </si>
  <si>
    <t>The Hallé plans to construct a new build extension to complete the conversion of St Peter’s in Ancoats into a centre with exceptional facilities for training and leadership in choral singing, together with a fully functional home for the Hallé's work outside the Bridgewater Hall</t>
  </si>
  <si>
    <t>The organisation plans to expand the Band on the Wall main venue space into the derelict building behind to increase the venue capacity by approximately 30% and develop the ancillary spaces to include additional learning and participation facilities to support their charitable aims.</t>
  </si>
  <si>
    <t>The Trust plans to develop a multi-use auditorium providing theatre, music and performance space which will act as the fulcrum for the MAC Quarter. The auditorium will become both a focal point developing and showcasing Sunderland’s artistic and cultural talent and also attract national and international artists and performers.</t>
  </si>
  <si>
    <t>In partnership with Leeds City Council, the West Yorkshire Playhouse plans to upgrade the building to match its renewed artistic ambition.</t>
  </si>
  <si>
    <t>The theatre plans to develop its building to be fully accessible and financially and environmentally sustainable. It is hoped that subsequent programme developments will result in increased audiences, making the theatre more resilient for future generations.</t>
  </si>
  <si>
    <t>As the Octagon celebrates its 50th birthday, it is aiming to renew and transform the theatre to ensure it is fit for the future - including new participation facilities, the modernisation of the auditorium, increased backstage space and improved accessibility.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</si>
</sst>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3" x14ac:knownFonts="1">
    <font>
      <sz val="11"/>
      <color theme="1"/>
      <name val="Calibri"/>
      <family val="2"/>
      <scheme val="minor"/>
    </font>
    <font>
      <b/>
      <sz val="11"/>
      <color theme="1"/>
      <name val="Calibri"/>
      <family val="2"/>
      <scheme val="minor"/>
    </font>
    <font>
      <sz val="10"/>
      <color indexed="8"/>
      <name val="MS Shell Dlg 2"/>
      <family val="2"/>
      <charset val="1"/>
    </font>
  </fonts>
  <fills count="3">
    <fill>
      <patternFill patternType="none"/>
    </fill>
    <fill>
      <patternFill patternType="gray125"/>
    </fill>
    <fill>
      <patternFill patternType="solid">
        <fgColor theme="3"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2" fillId="0" borderId="0"/>
    <xf numFmtId="9" fontId="2" fillId="0" borderId="0" applyFont="0" applyFill="0" applyBorder="0" applyAlignment="0" applyProtection="0"/>
  </cellStyleXfs>
  <cellXfs count="42">
    <xf numFmtId="0" fontId="0" fillId="0" borderId="0" xfId="0"/>
    <xf numFmtId="0" fontId="1" fillId="0" borderId="0" xfId="0" applyFont="1" applyAlignment="1">
      <alignment vertical="center" wrapText="1"/>
    </xf>
    <xf numFmtId="0" fontId="0" fillId="0" borderId="0" xfId="0" applyAlignment="1">
      <alignment vertical="center"/>
    </xf>
    <xf numFmtId="0" fontId="1" fillId="0" borderId="0" xfId="0" applyFont="1" applyBorder="1" applyAlignment="1">
      <alignment vertical="center" wrapText="1"/>
    </xf>
    <xf numFmtId="0" fontId="0" fillId="0" borderId="0" xfId="0" applyFont="1" applyBorder="1" applyAlignment="1">
      <alignment vertical="center" wrapText="1"/>
    </xf>
    <xf numFmtId="0" fontId="0" fillId="0" borderId="0" xfId="0" applyBorder="1" applyAlignment="1">
      <alignment vertical="center"/>
    </xf>
    <xf numFmtId="3" fontId="1" fillId="0" borderId="1" xfId="0" applyNumberFormat="1" applyFont="1" applyBorder="1" applyAlignment="1">
      <alignment vertical="center"/>
    </xf>
    <xf numFmtId="0" fontId="1" fillId="0" borderId="0" xfId="0" applyFont="1" applyAlignment="1">
      <alignment horizontal="left" vertical="center" wrapText="1"/>
    </xf>
    <xf numFmtId="0" fontId="1" fillId="0" borderId="0" xfId="0" applyFont="1" applyAlignment="1">
      <alignment horizontal="right" vertical="center" wrapText="1"/>
    </xf>
    <xf numFmtId="10" fontId="1" fillId="0" borderId="0" xfId="0" applyNumberFormat="1" applyFont="1" applyAlignment="1">
      <alignment vertical="center"/>
    </xf>
    <xf numFmtId="164" fontId="1" fillId="0" borderId="0" xfId="0" applyNumberFormat="1" applyFont="1" applyAlignment="1">
      <alignment vertical="center"/>
    </xf>
    <xf numFmtId="3" fontId="1" fillId="0" borderId="4" xfId="0" applyNumberFormat="1" applyFont="1" applyBorder="1" applyAlignment="1">
      <alignment vertical="center"/>
    </xf>
    <xf numFmtId="0" fontId="1" fillId="2" borderId="7" xfId="0" applyFont="1" applyFill="1" applyBorder="1" applyAlignment="1">
      <alignment horizontal="center" vertical="top" wrapText="1"/>
    </xf>
    <xf numFmtId="0" fontId="1" fillId="2" borderId="9" xfId="0" applyFont="1" applyFill="1" applyBorder="1" applyAlignment="1">
      <alignment vertical="top" wrapText="1"/>
    </xf>
    <xf numFmtId="0" fontId="1" fillId="2" borderId="10" xfId="0" applyFont="1" applyFill="1" applyBorder="1" applyAlignment="1">
      <alignment vertical="top" wrapText="1"/>
    </xf>
    <xf numFmtId="0" fontId="1" fillId="2" borderId="8" xfId="0" applyFont="1" applyFill="1" applyBorder="1" applyAlignment="1">
      <alignment vertical="top" wrapText="1"/>
    </xf>
    <xf numFmtId="0" fontId="1" fillId="2" borderId="12" xfId="0" applyFont="1" applyFill="1" applyBorder="1" applyAlignment="1">
      <alignment vertical="top" wrapText="1"/>
    </xf>
    <xf numFmtId="0" fontId="1" fillId="2" borderId="13" xfId="0" applyFont="1" applyFill="1" applyBorder="1" applyAlignment="1">
      <alignment vertical="top" wrapText="1"/>
    </xf>
    <xf numFmtId="0" fontId="1" fillId="0" borderId="0" xfId="0" applyFont="1" applyAlignment="1">
      <alignment vertical="top" wrapText="1"/>
    </xf>
    <xf numFmtId="0" fontId="1" fillId="0" borderId="11" xfId="0" applyFont="1" applyFill="1" applyBorder="1" applyAlignment="1">
      <alignment vertical="center" wrapText="1"/>
    </xf>
    <xf numFmtId="0" fontId="0" fillId="0" borderId="15" xfId="0" applyFont="1" applyFill="1" applyBorder="1" applyAlignment="1">
      <alignment vertical="center" wrapText="1"/>
    </xf>
    <xf numFmtId="0" fontId="0" fillId="0" borderId="15" xfId="0" applyFill="1" applyBorder="1" applyAlignment="1">
      <alignment vertical="center"/>
    </xf>
    <xf numFmtId="0" fontId="0" fillId="0" borderId="11" xfId="0" applyFont="1" applyFill="1" applyBorder="1" applyAlignment="1">
      <alignment vertical="center" wrapText="1"/>
    </xf>
    <xf numFmtId="0" fontId="0" fillId="0" borderId="14" xfId="0" applyFont="1" applyFill="1" applyBorder="1" applyAlignment="1">
      <alignment vertical="center" wrapText="1"/>
    </xf>
    <xf numFmtId="3" fontId="1" fillId="0" borderId="2" xfId="0" applyNumberFormat="1" applyFont="1" applyFill="1" applyBorder="1" applyAlignment="1">
      <alignment vertical="center"/>
    </xf>
    <xf numFmtId="0" fontId="0" fillId="0" borderId="0" xfId="0" applyFill="1" applyAlignment="1">
      <alignment vertical="center"/>
    </xf>
    <xf numFmtId="0" fontId="1" fillId="0" borderId="6" xfId="0" applyFont="1" applyFill="1" applyBorder="1" applyAlignment="1">
      <alignment vertical="center" wrapText="1"/>
    </xf>
    <xf numFmtId="0" fontId="0" fillId="0" borderId="3" xfId="0" applyFont="1" applyFill="1" applyBorder="1" applyAlignment="1">
      <alignment vertical="center" wrapText="1"/>
    </xf>
    <xf numFmtId="0" fontId="0" fillId="0" borderId="3" xfId="0" applyFill="1" applyBorder="1" applyAlignment="1">
      <alignment vertical="center"/>
    </xf>
    <xf numFmtId="0" fontId="0" fillId="0" borderId="6" xfId="0" applyFont="1" applyFill="1" applyBorder="1" applyAlignment="1">
      <alignment vertical="center" wrapText="1"/>
    </xf>
    <xf numFmtId="0" fontId="0" fillId="0" borderId="2" xfId="0" applyFont="1" applyFill="1" applyBorder="1" applyAlignment="1">
      <alignment vertical="center" wrapText="1"/>
    </xf>
    <xf numFmtId="3" fontId="1" fillId="0" borderId="4" xfId="0" applyNumberFormat="1" applyFont="1" applyFill="1" applyBorder="1" applyAlignment="1">
      <alignment vertical="center"/>
    </xf>
    <xf numFmtId="0" fontId="1" fillId="0" borderId="5" xfId="0" applyFont="1" applyFill="1" applyBorder="1" applyAlignment="1">
      <alignment vertical="center" wrapText="1"/>
    </xf>
    <xf numFmtId="0" fontId="0" fillId="0" borderId="1" xfId="0" applyFont="1" applyFill="1" applyBorder="1" applyAlignment="1">
      <alignment vertical="center" wrapText="1"/>
    </xf>
    <xf numFmtId="0" fontId="0" fillId="0" borderId="1" xfId="0" applyFill="1" applyBorder="1" applyAlignment="1">
      <alignment vertical="center"/>
    </xf>
    <xf numFmtId="0" fontId="0" fillId="0" borderId="5" xfId="0" applyFont="1" applyFill="1" applyBorder="1" applyAlignment="1">
      <alignment vertical="center" wrapText="1"/>
    </xf>
    <xf numFmtId="0" fontId="0" fillId="0" borderId="4" xfId="0" applyFill="1" applyBorder="1" applyAlignment="1">
      <alignment wrapText="1"/>
    </xf>
    <xf numFmtId="0" fontId="0" fillId="0" borderId="4" xfId="0" applyFont="1" applyFill="1" applyBorder="1" applyAlignment="1">
      <alignment vertical="center" wrapText="1"/>
    </xf>
    <xf numFmtId="3" fontId="1" fillId="0" borderId="1" xfId="0" applyNumberFormat="1" applyFont="1" applyFill="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164" fontId="1" fillId="0" borderId="0" xfId="0" applyNumberFormat="1" applyFont="1" applyBorder="1" applyAlignment="1">
      <alignment horizontal="center" vertical="center"/>
    </xf>
  </cellXfs>
  <cellStyles count="3">
    <cellStyle name="Normal" xfId="0" builtinId="0"/>
    <cellStyle name="Normal 2" xfId="1"/>
    <cellStyle name="Percent 2" xfId="2"/>
  </cellStyles>
  <dxfs count="0"/>
  <tableStyles count="0" defaultTableStyle="TableStyleMedium2" defaultPivotStyle="PivotStyleLight16"/>
  <colors>
    <mruColors>
      <color rgb="FFFFFF66"/>
      <color rgb="FFCCFF33"/>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abSelected="1" view="pageBreakPreview" zoomScale="75" zoomScaleNormal="100" zoomScaleSheetLayoutView="75" workbookViewId="0">
      <selection activeCell="E11" sqref="E11"/>
    </sheetView>
  </sheetViews>
  <sheetFormatPr defaultRowHeight="15" x14ac:dyDescent="0.25"/>
  <cols>
    <col min="1" max="1" width="15.85546875" style="1" customWidth="1"/>
    <col min="2" max="2" width="10.85546875" style="1" customWidth="1"/>
    <col min="3" max="3" width="11.140625" style="2" bestFit="1" customWidth="1"/>
    <col min="4" max="4" width="15.5703125" style="1" customWidth="1"/>
    <col min="5" max="5" width="56.85546875" style="1" customWidth="1"/>
    <col min="6" max="7" width="13.7109375" style="10" customWidth="1"/>
    <col min="8" max="16384" width="9.140625" style="2"/>
  </cols>
  <sheetData>
    <row r="1" spans="1:7" ht="15.75" thickBot="1" x14ac:dyDescent="0.3">
      <c r="A1" s="39"/>
      <c r="B1" s="39"/>
      <c r="C1" s="39"/>
      <c r="D1" s="40" t="s">
        <v>35</v>
      </c>
      <c r="E1" s="40"/>
      <c r="F1" s="41" t="s">
        <v>41</v>
      </c>
      <c r="G1" s="41"/>
    </row>
    <row r="2" spans="1:7" s="18" customFormat="1" ht="79.5" customHeight="1" thickBot="1" x14ac:dyDescent="0.3">
      <c r="A2" s="12" t="s">
        <v>0</v>
      </c>
      <c r="B2" s="13" t="s">
        <v>23</v>
      </c>
      <c r="C2" s="13" t="s">
        <v>1</v>
      </c>
      <c r="D2" s="15" t="s">
        <v>30</v>
      </c>
      <c r="E2" s="14" t="s">
        <v>31</v>
      </c>
      <c r="F2" s="16" t="s">
        <v>39</v>
      </c>
      <c r="G2" s="17" t="s">
        <v>40</v>
      </c>
    </row>
    <row r="3" spans="1:7" s="25" customFormat="1" ht="90" x14ac:dyDescent="0.25">
      <c r="A3" s="19" t="s">
        <v>6</v>
      </c>
      <c r="B3" s="20" t="s">
        <v>28</v>
      </c>
      <c r="C3" s="21" t="s">
        <v>22</v>
      </c>
      <c r="D3" s="23" t="s">
        <v>34</v>
      </c>
      <c r="E3" s="22" t="s">
        <v>32</v>
      </c>
      <c r="F3" s="24">
        <v>10000000</v>
      </c>
      <c r="G3" s="24">
        <v>401913</v>
      </c>
    </row>
    <row r="4" spans="1:7" s="25" customFormat="1" ht="105" x14ac:dyDescent="0.25">
      <c r="A4" s="26" t="s">
        <v>8</v>
      </c>
      <c r="B4" s="27" t="s">
        <v>24</v>
      </c>
      <c r="C4" s="28" t="s">
        <v>19</v>
      </c>
      <c r="D4" s="30" t="s">
        <v>34</v>
      </c>
      <c r="E4" s="29" t="s">
        <v>44</v>
      </c>
      <c r="F4" s="31">
        <v>1200000</v>
      </c>
      <c r="G4" s="31">
        <v>187495</v>
      </c>
    </row>
    <row r="5" spans="1:7" s="25" customFormat="1" ht="105" x14ac:dyDescent="0.25">
      <c r="A5" s="32" t="s">
        <v>10</v>
      </c>
      <c r="B5" s="33" t="s">
        <v>25</v>
      </c>
      <c r="C5" s="34" t="s">
        <v>19</v>
      </c>
      <c r="D5" s="36" t="s">
        <v>34</v>
      </c>
      <c r="E5" s="35" t="s">
        <v>43</v>
      </c>
      <c r="F5" s="31">
        <v>2500000</v>
      </c>
      <c r="G5" s="31">
        <v>226098</v>
      </c>
    </row>
    <row r="6" spans="1:7" s="25" customFormat="1" ht="45" x14ac:dyDescent="0.25">
      <c r="A6" s="32" t="s">
        <v>16</v>
      </c>
      <c r="B6" s="33" t="s">
        <v>25</v>
      </c>
      <c r="C6" s="34" t="s">
        <v>20</v>
      </c>
      <c r="D6" s="37" t="s">
        <v>34</v>
      </c>
      <c r="E6" s="35" t="s">
        <v>54</v>
      </c>
      <c r="F6" s="31">
        <v>6633019</v>
      </c>
      <c r="G6" s="31">
        <v>300000</v>
      </c>
    </row>
    <row r="7" spans="1:7" s="25" customFormat="1" ht="75" x14ac:dyDescent="0.25">
      <c r="A7" s="32" t="s">
        <v>14</v>
      </c>
      <c r="B7" s="33" t="s">
        <v>28</v>
      </c>
      <c r="C7" s="34" t="s">
        <v>20</v>
      </c>
      <c r="D7" s="37" t="s">
        <v>37</v>
      </c>
      <c r="E7" s="35" t="s">
        <v>51</v>
      </c>
      <c r="F7" s="31">
        <v>5000000</v>
      </c>
      <c r="G7" s="31">
        <v>160500</v>
      </c>
    </row>
    <row r="8" spans="1:7" s="25" customFormat="1" ht="75" x14ac:dyDescent="0.25">
      <c r="A8" s="32" t="s">
        <v>17</v>
      </c>
      <c r="B8" s="33" t="s">
        <v>25</v>
      </c>
      <c r="C8" s="34" t="s">
        <v>20</v>
      </c>
      <c r="D8" s="35" t="s">
        <v>37</v>
      </c>
      <c r="E8" s="35" t="s">
        <v>56</v>
      </c>
      <c r="F8" s="31">
        <v>4300000</v>
      </c>
      <c r="G8" s="31">
        <v>431991</v>
      </c>
    </row>
    <row r="9" spans="1:7" s="25" customFormat="1" ht="105" x14ac:dyDescent="0.25">
      <c r="A9" s="32" t="s">
        <v>5</v>
      </c>
      <c r="B9" s="33" t="s">
        <v>29</v>
      </c>
      <c r="C9" s="34" t="s">
        <v>21</v>
      </c>
      <c r="D9" s="37" t="s">
        <v>38</v>
      </c>
      <c r="E9" s="35" t="s">
        <v>47</v>
      </c>
      <c r="F9" s="31">
        <v>900000</v>
      </c>
      <c r="G9" s="31">
        <v>110566</v>
      </c>
    </row>
    <row r="10" spans="1:7" s="25" customFormat="1" ht="75" x14ac:dyDescent="0.25">
      <c r="A10" s="32" t="s">
        <v>15</v>
      </c>
      <c r="B10" s="33" t="s">
        <v>28</v>
      </c>
      <c r="C10" s="34" t="s">
        <v>20</v>
      </c>
      <c r="D10" s="37" t="s">
        <v>37</v>
      </c>
      <c r="E10" s="35" t="s">
        <v>52</v>
      </c>
      <c r="F10" s="31">
        <v>1650000</v>
      </c>
      <c r="G10" s="31">
        <v>144527</v>
      </c>
    </row>
    <row r="11" spans="1:7" s="25" customFormat="1" ht="135" x14ac:dyDescent="0.25">
      <c r="A11" s="32" t="s">
        <v>2</v>
      </c>
      <c r="B11" s="33" t="s">
        <v>25</v>
      </c>
      <c r="C11" s="34" t="s">
        <v>21</v>
      </c>
      <c r="D11" s="37" t="s">
        <v>37</v>
      </c>
      <c r="E11" s="35" t="s">
        <v>48</v>
      </c>
      <c r="F11" s="31">
        <v>4000000</v>
      </c>
      <c r="G11" s="31">
        <v>478730</v>
      </c>
    </row>
    <row r="12" spans="1:7" s="25" customFormat="1" ht="105" x14ac:dyDescent="0.25">
      <c r="A12" s="32" t="s">
        <v>3</v>
      </c>
      <c r="B12" s="33" t="s">
        <v>29</v>
      </c>
      <c r="C12" s="34" t="s">
        <v>21</v>
      </c>
      <c r="D12" s="37" t="s">
        <v>34</v>
      </c>
      <c r="E12" s="35" t="s">
        <v>46</v>
      </c>
      <c r="F12" s="31">
        <v>2000000</v>
      </c>
      <c r="G12" s="31">
        <v>199648</v>
      </c>
    </row>
    <row r="13" spans="1:7" s="25" customFormat="1" ht="75" x14ac:dyDescent="0.25">
      <c r="A13" s="32" t="s">
        <v>9</v>
      </c>
      <c r="B13" s="33" t="s">
        <v>25</v>
      </c>
      <c r="C13" s="34" t="s">
        <v>19</v>
      </c>
      <c r="D13" s="37" t="s">
        <v>36</v>
      </c>
      <c r="E13" s="35" t="s">
        <v>45</v>
      </c>
      <c r="F13" s="31">
        <v>3000000</v>
      </c>
      <c r="G13" s="31">
        <v>130600</v>
      </c>
    </row>
    <row r="14" spans="1:7" s="25" customFormat="1" ht="105" x14ac:dyDescent="0.25">
      <c r="A14" s="32" t="s">
        <v>7</v>
      </c>
      <c r="B14" s="33" t="s">
        <v>24</v>
      </c>
      <c r="C14" s="34" t="s">
        <v>22</v>
      </c>
      <c r="D14" s="37" t="s">
        <v>38</v>
      </c>
      <c r="E14" s="35" t="s">
        <v>42</v>
      </c>
      <c r="F14" s="31">
        <v>4175000</v>
      </c>
      <c r="G14" s="31">
        <v>0</v>
      </c>
    </row>
    <row r="15" spans="1:7" s="25" customFormat="1" ht="90" x14ac:dyDescent="0.25">
      <c r="A15" s="32" t="s">
        <v>11</v>
      </c>
      <c r="B15" s="33" t="s">
        <v>26</v>
      </c>
      <c r="C15" s="34" t="s">
        <v>12</v>
      </c>
      <c r="D15" s="37" t="s">
        <v>38</v>
      </c>
      <c r="E15" s="35" t="s">
        <v>50</v>
      </c>
      <c r="F15" s="31">
        <v>2585000</v>
      </c>
      <c r="G15" s="38">
        <v>85000</v>
      </c>
    </row>
    <row r="16" spans="1:7" s="25" customFormat="1" ht="75" x14ac:dyDescent="0.25">
      <c r="A16" s="32" t="s">
        <v>18</v>
      </c>
      <c r="B16" s="33" t="s">
        <v>25</v>
      </c>
      <c r="C16" s="34" t="s">
        <v>20</v>
      </c>
      <c r="D16" s="36" t="s">
        <v>34</v>
      </c>
      <c r="E16" s="35" t="s">
        <v>55</v>
      </c>
      <c r="F16" s="31">
        <v>2000000</v>
      </c>
      <c r="G16" s="31">
        <v>99675</v>
      </c>
    </row>
    <row r="17" spans="1:7" s="25" customFormat="1" ht="90" x14ac:dyDescent="0.25">
      <c r="A17" s="32" t="s">
        <v>4</v>
      </c>
      <c r="B17" s="33" t="s">
        <v>26</v>
      </c>
      <c r="C17" s="34" t="s">
        <v>21</v>
      </c>
      <c r="D17" s="37" t="s">
        <v>34</v>
      </c>
      <c r="E17" s="35" t="s">
        <v>49</v>
      </c>
      <c r="F17" s="31">
        <v>937750</v>
      </c>
      <c r="G17" s="31">
        <v>0</v>
      </c>
    </row>
    <row r="18" spans="1:7" s="25" customFormat="1" ht="90" x14ac:dyDescent="0.25">
      <c r="A18" s="32" t="s">
        <v>13</v>
      </c>
      <c r="B18" s="33" t="s">
        <v>27</v>
      </c>
      <c r="C18" s="34" t="s">
        <v>20</v>
      </c>
      <c r="D18" s="37" t="s">
        <v>38</v>
      </c>
      <c r="E18" s="33" t="s">
        <v>53</v>
      </c>
      <c r="F18" s="38">
        <v>6250000</v>
      </c>
      <c r="G18" s="31">
        <v>250000</v>
      </c>
    </row>
    <row r="19" spans="1:7" ht="14.25" customHeight="1" x14ac:dyDescent="0.25">
      <c r="A19" s="3"/>
      <c r="B19" s="4"/>
      <c r="C19" s="5"/>
      <c r="D19" s="4"/>
      <c r="E19" s="4"/>
      <c r="F19" s="11"/>
      <c r="G19" s="11"/>
    </row>
    <row r="20" spans="1:7" x14ac:dyDescent="0.25">
      <c r="D20" s="7"/>
      <c r="E20" s="8" t="s">
        <v>33</v>
      </c>
      <c r="F20" s="6">
        <f>SUM(F3:F19)</f>
        <v>57130769</v>
      </c>
      <c r="G20" s="6">
        <f>SUM(G3:G19)</f>
        <v>3206743</v>
      </c>
    </row>
    <row r="21" spans="1:7" x14ac:dyDescent="0.25">
      <c r="D21" s="7"/>
      <c r="F21" s="9"/>
    </row>
    <row r="22" spans="1:7" x14ac:dyDescent="0.25">
      <c r="D22" s="7"/>
    </row>
    <row r="23" spans="1:7" x14ac:dyDescent="0.25">
      <c r="D23" s="7"/>
    </row>
    <row r="24" spans="1:7" x14ac:dyDescent="0.25">
      <c r="D24" s="7"/>
    </row>
    <row r="25" spans="1:7" x14ac:dyDescent="0.25">
      <c r="D25" s="7"/>
    </row>
    <row r="26" spans="1:7" x14ac:dyDescent="0.25">
      <c r="D26" s="7"/>
    </row>
    <row r="27" spans="1:7" x14ac:dyDescent="0.25">
      <c r="D27" s="7"/>
    </row>
    <row r="28" spans="1:7" x14ac:dyDescent="0.25">
      <c r="D28" s="7"/>
    </row>
    <row r="29" spans="1:7" x14ac:dyDescent="0.25">
      <c r="D29" s="7"/>
    </row>
    <row r="30" spans="1:7" x14ac:dyDescent="0.25">
      <c r="D30" s="7"/>
    </row>
    <row r="31" spans="1:7" x14ac:dyDescent="0.25">
      <c r="D31" s="7"/>
    </row>
    <row r="32" spans="1:7" x14ac:dyDescent="0.25">
      <c r="D32" s="7"/>
    </row>
    <row r="33" spans="4:4" x14ac:dyDescent="0.25">
      <c r="D33" s="7"/>
    </row>
    <row r="34" spans="4:4" x14ac:dyDescent="0.25">
      <c r="D34" s="7"/>
    </row>
    <row r="35" spans="4:4" x14ac:dyDescent="0.25">
      <c r="D35" s="7"/>
    </row>
  </sheetData>
  <autoFilter ref="A2:G18"/>
  <sortState ref="A3:AM27">
    <sortCondition ref="A3:A27"/>
  </sortState>
  <mergeCells count="3">
    <mergeCell ref="A1:C1"/>
    <mergeCell ref="D1:E1"/>
    <mergeCell ref="F1:G1"/>
  </mergeCells>
  <pageMargins left="0.70866141732283472" right="0.70866141732283472" top="0.74803149606299213" bottom="0.74803149606299213" header="0.31496062992125984" footer="0.31496062992125984"/>
  <pageSetup paperSize="8" scale="42" orientation="landscape" r:id="rId1"/>
  <headerFooter>
    <oddHeader>&amp;L&amp;"-,Bold"Executive Board, 19 November 2015, Item X Appendix A - Stage One applications for large capital grants (round four)</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36969A19B33884FBCBEE64AB4ED59DD" ma:contentTypeVersion="0" ma:contentTypeDescription="Create a new document." ma:contentTypeScope="" ma:versionID="7e06aea9b3794baf2ceae7accdd263b2">
  <xsd:schema xmlns:xsd="http://www.w3.org/2001/XMLSchema" xmlns:xs="http://www.w3.org/2001/XMLSchema" xmlns:p="http://schemas.microsoft.com/office/2006/metadata/properties" targetNamespace="http://schemas.microsoft.com/office/2006/metadata/properties" ma:root="true" ma:fieldsID="6834f8c0c0eabdc6c42b2f987c760c0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539674-346B-45C2-A3C9-2CB2B5F544FB}">
  <ds:schemaRefs>
    <ds:schemaRef ds:uri="http://schemas.microsoft.com/office/2006/metadata/properties"/>
    <ds:schemaRef ds:uri="http://schemas.openxmlformats.org/package/2006/metadata/core-properties"/>
    <ds:schemaRef ds:uri="http://schemas.microsoft.com/office/2006/documentManagement/types"/>
    <ds:schemaRef ds:uri="http://purl.org/dc/terms/"/>
    <ds:schemaRef ds:uri="http://purl.org/dc/dcmitype/"/>
    <ds:schemaRef ds:uri="http://schemas.microsoft.com/office/infopath/2007/PartnerControls"/>
    <ds:schemaRef ds:uri="http://purl.org/dc/elements/1.1/"/>
    <ds:schemaRef ds:uri="http://www.w3.org/XML/1998/namespace"/>
  </ds:schemaRefs>
</ds:datastoreItem>
</file>

<file path=customXml/itemProps2.xml><?xml version="1.0" encoding="utf-8"?>
<ds:datastoreItem xmlns:ds="http://schemas.openxmlformats.org/officeDocument/2006/customXml" ds:itemID="{4A73F536-F12B-4EBE-BCA6-269886E834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A5686FC-4C0E-4D5F-A6AC-4F539326CB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Successful</vt:lpstr>
      <vt:lpstr>Successful!Print_Area</vt:lpstr>
    </vt:vector>
  </TitlesOfParts>
  <Company>Arts Council England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Arts Council England</dc:creator>
  <cp:lastModifiedBy>Ashley Egan</cp:lastModifiedBy>
  <cp:lastPrinted>2015-10-28T16:24:06Z</cp:lastPrinted>
  <dcterms:created xsi:type="dcterms:W3CDTF">2015-08-27T13:52:11Z</dcterms:created>
  <dcterms:modified xsi:type="dcterms:W3CDTF">2016-01-06T16:31:31Z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0x010100036969A19B33884FBCBEE64AB4ED59DD</vt:lpwstr>
  </property>
</Properties>
</file>