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hidePivotFieldList="1"/>
  <mc:AlternateContent xmlns:mc="http://schemas.openxmlformats.org/markup-compatibility/2006">
    <mc:Choice Requires="x15">
      <x15ac:absPath xmlns:x15ac="http://schemas.microsoft.com/office/spreadsheetml/2010/11/ac" url="https://artscouncilengland-my.sharepoint.com/personal/catherine_hammersley_artscouncil_org_uk/Documents/Desktop/Annual Survey/23+ Survey/"/>
    </mc:Choice>
  </mc:AlternateContent>
  <xr:revisionPtr revIDLastSave="3664" documentId="13_ncr:20001_{11D23689-2289-4E60-9FA3-0C38798B7B64}" xr6:coauthVersionLast="47" xr6:coauthVersionMax="47" xr10:uidLastSave="{AA63E658-50BD-4770-8F51-FC1C5CDF4114}"/>
  <workbookProtection workbookAlgorithmName="SHA-512" workbookHashValue="xn/GAcky6tSATiNrZPgeIT4Zh31UkMHPKfFN9cfDOdx2slpn4E+xBfgy2/pzZvfRWeU4umOZDUEF7Mm3dkqJmQ==" workbookSaltValue="cBI6/g+1/J1dHR1CVBwIKw==" workbookSpinCount="100000" lockStructure="1"/>
  <bookViews>
    <workbookView xWindow="-28920" yWindow="30" windowWidth="29040" windowHeight="15840" tabRatio="829" xr2:uid="{00000000-000D-0000-FFFF-FFFF00000000}"/>
  </bookViews>
  <sheets>
    <sheet name="Question Index" sheetId="52" r:id="rId1"/>
    <sheet name="EXAMPLE AUDIENCE DATA - UK" sheetId="56" state="hidden" r:id="rId2"/>
    <sheet name="EXAMPLE AUDIENCE DATA - INT" sheetId="55" state="hidden" r:id="rId3"/>
    <sheet name="A - Workforce" sheetId="24" r:id="rId4"/>
    <sheet name="B - Development" sheetId="49" r:id="rId5"/>
    <sheet name="C - Finance" sheetId="37" r:id="rId6"/>
    <sheet name="D - Learning &amp; Participation" sheetId="25" r:id="rId7"/>
    <sheet name="E  - International" sheetId="27" r:id="rId8"/>
    <sheet name="F - IPSOs ONLY" sheetId="53" r:id="rId9"/>
    <sheet name="G - LITERATURE NPOs ONLY" sheetId="58" r:id="rId10"/>
    <sheet name="FINAL PAGE" sheetId="54" r:id="rId11"/>
    <sheet name="Audience Platform - Activity" sheetId="50" state="hidden" r:id="rId12"/>
    <sheet name="Audience Platofrm - Audiences" sheetId="51" state="hidden" r:id="rId13"/>
  </sheets>
  <externalReferences>
    <externalReference r:id="rId14"/>
  </externalReferences>
  <definedNames>
    <definedName name="ArtsCultB">#REF!</definedName>
    <definedName name="BDD">#REF!</definedName>
    <definedName name="CB">#REF!</definedName>
    <definedName name="classtbl">#REF!</definedName>
    <definedName name="countries">'[1]Country List'!$B$4:$B$226</definedName>
    <definedName name="oth">#REF!</definedName>
    <definedName name="othPub">#REF!</definedName>
    <definedName name="outdoor">#REF!</definedName>
    <definedName name="PrimaryClass">#REF!</definedName>
    <definedName name="product">#REF!</definedName>
    <definedName name="Resiential">#REF!</definedName>
    <definedName name="type">'[1]Country List'!$I$4:$I$11</definedName>
    <definedName name="venue">'[1]Country List'!$G$4:$G$30</definedName>
    <definedName name="we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69" i="24" l="1"/>
  <c r="K468" i="24"/>
  <c r="K466" i="24"/>
  <c r="K465" i="24"/>
  <c r="K464" i="24"/>
  <c r="K462" i="24"/>
  <c r="K461" i="24"/>
  <c r="K460" i="24"/>
  <c r="K459" i="24"/>
  <c r="K457" i="24"/>
  <c r="K456" i="24"/>
  <c r="K455" i="24"/>
  <c r="K454" i="24"/>
  <c r="K452" i="24"/>
  <c r="K451" i="24"/>
  <c r="K450" i="24"/>
  <c r="K448" i="24"/>
  <c r="K447" i="24"/>
  <c r="K446" i="24"/>
  <c r="K445" i="24"/>
  <c r="K444" i="24"/>
  <c r="K291" i="24"/>
  <c r="K290" i="24"/>
  <c r="K288" i="24"/>
  <c r="K287" i="24"/>
  <c r="K286" i="24"/>
  <c r="K284" i="24"/>
  <c r="K283" i="24"/>
  <c r="K282" i="24"/>
  <c r="K281" i="24"/>
  <c r="K279" i="24"/>
  <c r="K278" i="24"/>
  <c r="K277" i="24"/>
  <c r="K276" i="24"/>
  <c r="K274" i="24"/>
  <c r="K273" i="24"/>
  <c r="K272" i="24"/>
  <c r="K270" i="24"/>
  <c r="K269" i="24"/>
  <c r="K268" i="24"/>
  <c r="K267" i="24"/>
  <c r="K266" i="24"/>
  <c r="G292" i="24"/>
  <c r="H292" i="24"/>
  <c r="I292" i="24"/>
  <c r="J292" i="24"/>
  <c r="J114" i="24"/>
  <c r="I114" i="24"/>
  <c r="H114" i="24"/>
  <c r="G114" i="24"/>
  <c r="K113" i="24"/>
  <c r="K112" i="24"/>
  <c r="K110" i="24"/>
  <c r="K109" i="24"/>
  <c r="K108" i="24"/>
  <c r="K106" i="24"/>
  <c r="K105" i="24"/>
  <c r="K104" i="24"/>
  <c r="K103" i="24"/>
  <c r="K101" i="24"/>
  <c r="K100" i="24"/>
  <c r="K99" i="24"/>
  <c r="K98" i="24"/>
  <c r="K96" i="24"/>
  <c r="K95" i="24"/>
  <c r="K94" i="24"/>
  <c r="K92" i="24"/>
  <c r="K91" i="24"/>
  <c r="K90" i="24"/>
  <c r="K89" i="24"/>
  <c r="K88" i="24"/>
  <c r="K292" i="24" l="1"/>
  <c r="K114" i="24"/>
  <c r="I65" i="25" l="1"/>
  <c r="H65" i="25"/>
  <c r="G65" i="25"/>
  <c r="F65" i="25"/>
  <c r="E65" i="25"/>
  <c r="J123" i="37" l="1"/>
  <c r="I123" i="37"/>
  <c r="J36" i="37"/>
  <c r="J37" i="37" s="1"/>
  <c r="I36" i="37"/>
  <c r="I37" i="37" s="1"/>
  <c r="G678" i="24" l="1"/>
  <c r="H539" i="24"/>
  <c r="I539" i="24"/>
  <c r="J539" i="24"/>
  <c r="G539" i="24"/>
  <c r="H517" i="24"/>
  <c r="I517" i="24"/>
  <c r="J517" i="24"/>
  <c r="G517" i="24"/>
  <c r="H355" i="24"/>
  <c r="I355" i="24"/>
  <c r="J355" i="24"/>
  <c r="G355" i="24"/>
  <c r="H333" i="24"/>
  <c r="I333" i="24"/>
  <c r="J333" i="24"/>
  <c r="G333" i="24"/>
  <c r="I177" i="24"/>
  <c r="J155" i="24"/>
  <c r="H155" i="24"/>
  <c r="I155" i="24"/>
  <c r="G155" i="24"/>
  <c r="H177" i="24"/>
  <c r="J177" i="24"/>
  <c r="G177" i="24"/>
  <c r="K154" i="24"/>
  <c r="K176" i="24"/>
  <c r="K332" i="24"/>
  <c r="K354" i="24"/>
  <c r="K516" i="24"/>
  <c r="K538" i="24"/>
  <c r="G700" i="24"/>
  <c r="K537" i="24"/>
  <c r="K536" i="24"/>
  <c r="K535" i="24"/>
  <c r="K534" i="24"/>
  <c r="K533" i="24"/>
  <c r="K532" i="24"/>
  <c r="K531" i="24"/>
  <c r="K530" i="24"/>
  <c r="K529" i="24"/>
  <c r="K528" i="24"/>
  <c r="K527" i="24"/>
  <c r="K526" i="24"/>
  <c r="K525" i="24"/>
  <c r="K524" i="24"/>
  <c r="K523" i="24"/>
  <c r="K522" i="24"/>
  <c r="K539" i="24" s="1"/>
  <c r="K515" i="24"/>
  <c r="K514" i="24"/>
  <c r="K513" i="24"/>
  <c r="K512" i="24"/>
  <c r="K511" i="24"/>
  <c r="K510" i="24"/>
  <c r="K509" i="24"/>
  <c r="K508" i="24"/>
  <c r="K507" i="24"/>
  <c r="K506" i="24"/>
  <c r="K505" i="24"/>
  <c r="K504" i="24"/>
  <c r="K503" i="24"/>
  <c r="K502" i="24"/>
  <c r="K501" i="24"/>
  <c r="K500" i="24"/>
  <c r="K517" i="24" s="1"/>
  <c r="K353" i="24"/>
  <c r="K352" i="24"/>
  <c r="K351" i="24"/>
  <c r="K350" i="24"/>
  <c r="K349" i="24"/>
  <c r="K348" i="24"/>
  <c r="K347" i="24"/>
  <c r="K346" i="24"/>
  <c r="K345" i="24"/>
  <c r="K344" i="24"/>
  <c r="K343" i="24"/>
  <c r="K342" i="24"/>
  <c r="K341" i="24"/>
  <c r="K340" i="24"/>
  <c r="K339" i="24"/>
  <c r="K338" i="24"/>
  <c r="K355" i="24" s="1"/>
  <c r="K331" i="24"/>
  <c r="K330" i="24"/>
  <c r="K329" i="24"/>
  <c r="K328" i="24"/>
  <c r="K327" i="24"/>
  <c r="K326" i="24"/>
  <c r="K325" i="24"/>
  <c r="K324" i="24"/>
  <c r="K323" i="24"/>
  <c r="K322" i="24"/>
  <c r="K321" i="24"/>
  <c r="K333" i="24" s="1"/>
  <c r="K320" i="24"/>
  <c r="K319" i="24"/>
  <c r="K318" i="24"/>
  <c r="K317" i="24"/>
  <c r="K316" i="24"/>
  <c r="J60" i="37"/>
  <c r="K60" i="37"/>
  <c r="L60" i="37"/>
  <c r="J29" i="51"/>
  <c r="I29" i="51"/>
  <c r="H29" i="51"/>
  <c r="G29" i="51"/>
  <c r="F29" i="51"/>
  <c r="J28" i="51"/>
  <c r="I28" i="51"/>
  <c r="H28" i="51"/>
  <c r="G28" i="51"/>
  <c r="F28" i="51"/>
  <c r="E42" i="25"/>
  <c r="F42" i="25"/>
  <c r="G42" i="25"/>
  <c r="H42" i="25"/>
  <c r="I42" i="25"/>
  <c r="J136" i="37" l="1"/>
  <c r="I136" i="37"/>
  <c r="I92" i="37"/>
  <c r="I98" i="37"/>
  <c r="I102" i="37" s="1"/>
  <c r="I107" i="37"/>
  <c r="I109" i="37" s="1"/>
  <c r="I60" i="37"/>
  <c r="I111" i="37" l="1"/>
  <c r="G654" i="24"/>
  <c r="G640" i="24"/>
  <c r="G571" i="24"/>
  <c r="G559" i="24"/>
  <c r="J487" i="24"/>
  <c r="I487" i="24"/>
  <c r="H487" i="24"/>
  <c r="G487" i="24"/>
  <c r="K486" i="24"/>
  <c r="K485" i="24"/>
  <c r="K484" i="24"/>
  <c r="K483" i="24"/>
  <c r="K482" i="24"/>
  <c r="K481" i="24"/>
  <c r="K480" i="24"/>
  <c r="K479" i="24"/>
  <c r="J470" i="24"/>
  <c r="I470" i="24"/>
  <c r="H470" i="24"/>
  <c r="G470" i="24"/>
  <c r="K434" i="24"/>
  <c r="J429" i="24"/>
  <c r="I429" i="24"/>
  <c r="H429" i="24"/>
  <c r="G429" i="24"/>
  <c r="K428" i="24"/>
  <c r="K427" i="24"/>
  <c r="K426" i="24"/>
  <c r="K425" i="24"/>
  <c r="J416" i="24"/>
  <c r="I416" i="24"/>
  <c r="H416" i="24"/>
  <c r="G416" i="24"/>
  <c r="K415" i="24"/>
  <c r="K414" i="24"/>
  <c r="K413" i="24"/>
  <c r="K412" i="24"/>
  <c r="K411" i="24"/>
  <c r="K410" i="24"/>
  <c r="K409" i="24"/>
  <c r="K408" i="24"/>
  <c r="J394" i="24"/>
  <c r="I394" i="24"/>
  <c r="H394" i="24"/>
  <c r="G394" i="24"/>
  <c r="K393" i="24"/>
  <c r="K392" i="24"/>
  <c r="K391" i="24"/>
  <c r="K390" i="24"/>
  <c r="K389" i="24"/>
  <c r="K388" i="24"/>
  <c r="K387" i="24"/>
  <c r="J382" i="24"/>
  <c r="I382" i="24"/>
  <c r="H382" i="24"/>
  <c r="G382" i="24"/>
  <c r="K381" i="24"/>
  <c r="K380" i="24"/>
  <c r="K379" i="24"/>
  <c r="K378" i="24"/>
  <c r="K377" i="24"/>
  <c r="G368" i="24"/>
  <c r="H190" i="24"/>
  <c r="G14" i="24"/>
  <c r="J309" i="24"/>
  <c r="I309" i="24"/>
  <c r="H309" i="24"/>
  <c r="G309" i="24"/>
  <c r="K308" i="24"/>
  <c r="K307" i="24"/>
  <c r="K306" i="24"/>
  <c r="K305" i="24"/>
  <c r="K304" i="24"/>
  <c r="K303" i="24"/>
  <c r="K302" i="24"/>
  <c r="K301" i="24"/>
  <c r="K256" i="24"/>
  <c r="J251" i="24"/>
  <c r="I251" i="24"/>
  <c r="H251" i="24"/>
  <c r="G251" i="24"/>
  <c r="K250" i="24"/>
  <c r="K249" i="24"/>
  <c r="K248" i="24"/>
  <c r="K247" i="24"/>
  <c r="J238" i="24"/>
  <c r="I238" i="24"/>
  <c r="H238" i="24"/>
  <c r="G238" i="24"/>
  <c r="K237" i="24"/>
  <c r="K236" i="24"/>
  <c r="K235" i="24"/>
  <c r="K234" i="24"/>
  <c r="K233" i="24"/>
  <c r="K232" i="24"/>
  <c r="K231" i="24"/>
  <c r="K230" i="24"/>
  <c r="J216" i="24"/>
  <c r="I216" i="24"/>
  <c r="H216" i="24"/>
  <c r="G216" i="24"/>
  <c r="K215" i="24"/>
  <c r="K214" i="24"/>
  <c r="K213" i="24"/>
  <c r="K212" i="24"/>
  <c r="K211" i="24"/>
  <c r="K210" i="24"/>
  <c r="K209" i="24"/>
  <c r="J204" i="24"/>
  <c r="I204" i="24"/>
  <c r="H204" i="24"/>
  <c r="G204" i="24"/>
  <c r="K203" i="24"/>
  <c r="K202" i="24"/>
  <c r="K201" i="24"/>
  <c r="K200" i="24"/>
  <c r="K199" i="24"/>
  <c r="K175" i="24"/>
  <c r="K174" i="24"/>
  <c r="K173" i="24"/>
  <c r="K172" i="24"/>
  <c r="K171" i="24"/>
  <c r="K170" i="24"/>
  <c r="K169" i="24"/>
  <c r="K168" i="24"/>
  <c r="K167" i="24"/>
  <c r="K166" i="24"/>
  <c r="K165" i="24"/>
  <c r="K164" i="24"/>
  <c r="K163" i="24"/>
  <c r="K162" i="24"/>
  <c r="K161" i="24"/>
  <c r="K160" i="24"/>
  <c r="K139" i="24"/>
  <c r="K140" i="24"/>
  <c r="K141" i="24"/>
  <c r="K142" i="24"/>
  <c r="K143" i="24"/>
  <c r="K144" i="24"/>
  <c r="K145" i="24"/>
  <c r="K146" i="24"/>
  <c r="K147" i="24"/>
  <c r="K148" i="24"/>
  <c r="K149" i="24"/>
  <c r="K150" i="24"/>
  <c r="K151" i="24"/>
  <c r="K152" i="24"/>
  <c r="K153" i="24"/>
  <c r="K138" i="24"/>
  <c r="K155" i="24" s="1"/>
  <c r="K128" i="24"/>
  <c r="K124" i="24"/>
  <c r="K125" i="24"/>
  <c r="K126" i="24"/>
  <c r="K127" i="24"/>
  <c r="K129" i="24"/>
  <c r="K130" i="24"/>
  <c r="K78" i="24"/>
  <c r="G38" i="24"/>
  <c r="K35" i="24"/>
  <c r="K36" i="24"/>
  <c r="J107" i="37"/>
  <c r="J109" i="37" s="1"/>
  <c r="J98" i="37"/>
  <c r="J102" i="37" s="1"/>
  <c r="J92" i="37"/>
  <c r="J29" i="37"/>
  <c r="I29" i="37"/>
  <c r="J22" i="37"/>
  <c r="I22" i="37"/>
  <c r="J16" i="37"/>
  <c r="I16" i="37"/>
  <c r="G602" i="24"/>
  <c r="G591" i="24"/>
  <c r="J131" i="24"/>
  <c r="I131" i="24"/>
  <c r="H131" i="24"/>
  <c r="G131" i="24"/>
  <c r="K123" i="24"/>
  <c r="J73" i="24"/>
  <c r="I73" i="24"/>
  <c r="H73" i="24"/>
  <c r="G73" i="24"/>
  <c r="K72" i="24"/>
  <c r="K71" i="24"/>
  <c r="K70" i="24"/>
  <c r="K69" i="24"/>
  <c r="J60" i="24"/>
  <c r="I60" i="24"/>
  <c r="H60" i="24"/>
  <c r="G60" i="24"/>
  <c r="K59" i="24"/>
  <c r="K58" i="24"/>
  <c r="K57" i="24"/>
  <c r="K56" i="24"/>
  <c r="K55" i="24"/>
  <c r="K54" i="24"/>
  <c r="K53" i="24"/>
  <c r="K52" i="24"/>
  <c r="J38" i="24"/>
  <c r="I38" i="24"/>
  <c r="H38" i="24"/>
  <c r="K37" i="24"/>
  <c r="K34" i="24"/>
  <c r="K33" i="24"/>
  <c r="K32" i="24"/>
  <c r="K31" i="24"/>
  <c r="J26" i="24"/>
  <c r="J84" i="24" s="1"/>
  <c r="I26" i="24"/>
  <c r="I84" i="24" s="1"/>
  <c r="H26" i="24"/>
  <c r="H66" i="24" s="1"/>
  <c r="G26" i="24"/>
  <c r="G66" i="24" s="1"/>
  <c r="K25" i="24"/>
  <c r="K24" i="24"/>
  <c r="K23" i="24"/>
  <c r="K22" i="24"/>
  <c r="K21" i="24"/>
  <c r="K177" i="24" l="1"/>
  <c r="I40" i="37"/>
  <c r="I39" i="37"/>
  <c r="J39" i="37"/>
  <c r="J40" i="37"/>
  <c r="J111" i="37"/>
  <c r="K429" i="24"/>
  <c r="G440" i="24"/>
  <c r="G405" i="24"/>
  <c r="I476" i="24"/>
  <c r="J476" i="24"/>
  <c r="H405" i="24"/>
  <c r="G422" i="24"/>
  <c r="I440" i="24"/>
  <c r="I405" i="24"/>
  <c r="H422" i="24"/>
  <c r="J440" i="24"/>
  <c r="K487" i="24"/>
  <c r="J405" i="24"/>
  <c r="I422" i="24"/>
  <c r="H476" i="24"/>
  <c r="K382" i="24"/>
  <c r="J422" i="24"/>
  <c r="K470" i="24"/>
  <c r="H440" i="24"/>
  <c r="K394" i="24"/>
  <c r="K416" i="24"/>
  <c r="G476" i="24"/>
  <c r="G262" i="24"/>
  <c r="H298" i="24"/>
  <c r="I298" i="24"/>
  <c r="H262" i="24"/>
  <c r="J298" i="24"/>
  <c r="J262" i="24"/>
  <c r="I262" i="24"/>
  <c r="K309" i="24"/>
  <c r="G298" i="24"/>
  <c r="J244" i="24"/>
  <c r="G244" i="24"/>
  <c r="H244" i="24"/>
  <c r="I244" i="24"/>
  <c r="K251" i="24"/>
  <c r="H227" i="24"/>
  <c r="J227" i="24"/>
  <c r="I227" i="24"/>
  <c r="K238" i="24"/>
  <c r="G227" i="24"/>
  <c r="K204" i="24"/>
  <c r="K216" i="24"/>
  <c r="K131" i="24"/>
  <c r="G120" i="24"/>
  <c r="H120" i="24"/>
  <c r="I120" i="24"/>
  <c r="J120" i="24"/>
  <c r="I66" i="24"/>
  <c r="G49" i="24"/>
  <c r="J66" i="24"/>
  <c r="H49" i="24"/>
  <c r="I49" i="24"/>
  <c r="G84" i="24"/>
  <c r="J49" i="24"/>
  <c r="H84" i="24"/>
  <c r="K38" i="24"/>
  <c r="K60" i="24"/>
  <c r="K26" i="24"/>
  <c r="K73" i="24"/>
  <c r="K422" i="24" l="1"/>
  <c r="K405" i="24"/>
  <c r="K440" i="24"/>
  <c r="K476" i="24"/>
  <c r="K244" i="24"/>
  <c r="K262" i="24"/>
  <c r="K298" i="24"/>
  <c r="K120" i="24"/>
  <c r="K227" i="24"/>
  <c r="K84" i="24"/>
  <c r="K49" i="24"/>
  <c r="K66" i="24"/>
</calcChain>
</file>

<file path=xl/sharedStrings.xml><?xml version="1.0" encoding="utf-8"?>
<sst xmlns="http://schemas.openxmlformats.org/spreadsheetml/2006/main" count="1949" uniqueCount="861">
  <si>
    <t>EXPENDITURE</t>
  </si>
  <si>
    <t>Are you a local authority or a local authority-run venue?</t>
  </si>
  <si>
    <t>Do you have a balance sheet that sets out your assets and liabilities?</t>
  </si>
  <si>
    <t>Broadcasts</t>
  </si>
  <si>
    <t>Managers</t>
  </si>
  <si>
    <t>Any other White background</t>
  </si>
  <si>
    <t>Pakistani</t>
  </si>
  <si>
    <t>Chinese</t>
  </si>
  <si>
    <t>Any other Asian background</t>
  </si>
  <si>
    <t>Arab</t>
  </si>
  <si>
    <t>Any other ethnic group</t>
  </si>
  <si>
    <t>Indian</t>
  </si>
  <si>
    <t>Bisexual</t>
  </si>
  <si>
    <t>Gay Man</t>
  </si>
  <si>
    <t>Prefer not to say</t>
  </si>
  <si>
    <t>Core activity</t>
  </si>
  <si>
    <t>Educational activity</t>
  </si>
  <si>
    <t>Supplementary activity</t>
  </si>
  <si>
    <t>Sponsorship</t>
  </si>
  <si>
    <t>Trusts</t>
  </si>
  <si>
    <t>Local authority grants</t>
  </si>
  <si>
    <t xml:space="preserve">Other public grants </t>
  </si>
  <si>
    <t>Overheads</t>
  </si>
  <si>
    <t>Other costs</t>
  </si>
  <si>
    <t>Intangible assets</t>
  </si>
  <si>
    <t>Land and buildings</t>
  </si>
  <si>
    <t>Investments</t>
  </si>
  <si>
    <t>Debtors</t>
  </si>
  <si>
    <t>Cash at bank and in hand</t>
  </si>
  <si>
    <t>Creditors: amounts falling due within one year</t>
  </si>
  <si>
    <t>Creditors: amounts falling due after more than a year</t>
  </si>
  <si>
    <t>Provisions for liabilities and charges</t>
  </si>
  <si>
    <t>Endowment funds</t>
  </si>
  <si>
    <t>Restricted funds</t>
  </si>
  <si>
    <t>Unrestricted funds: Designated funds</t>
  </si>
  <si>
    <t>Unrestricted funds: Undesignated funds</t>
  </si>
  <si>
    <t>Exhibitions</t>
  </si>
  <si>
    <t>Screenings</t>
  </si>
  <si>
    <t>0-19 mixed ages</t>
  </si>
  <si>
    <t>Number of concessionary/discounted tickets sold</t>
  </si>
  <si>
    <t>Average ticket yield</t>
  </si>
  <si>
    <t>Film screenings</t>
  </si>
  <si>
    <t>20+</t>
  </si>
  <si>
    <t>Artists</t>
  </si>
  <si>
    <t>Attendance</t>
  </si>
  <si>
    <t>Known</t>
  </si>
  <si>
    <t>Estimated</t>
  </si>
  <si>
    <t>England</t>
  </si>
  <si>
    <t>Rest of UK</t>
  </si>
  <si>
    <t>Performances</t>
  </si>
  <si>
    <t>Festivals</t>
  </si>
  <si>
    <t>Total number of tickets available</t>
  </si>
  <si>
    <t>Fundraising events</t>
  </si>
  <si>
    <t>Donations - regular giving</t>
  </si>
  <si>
    <t>Donations - one off gifts</t>
  </si>
  <si>
    <t>Does your organisation claim gift aid (where possible) on donations?</t>
  </si>
  <si>
    <t>Television</t>
  </si>
  <si>
    <t>Radio</t>
  </si>
  <si>
    <t>0-19</t>
  </si>
  <si>
    <t>35-49</t>
  </si>
  <si>
    <t>50-64</t>
  </si>
  <si>
    <t>20-34</t>
  </si>
  <si>
    <t>Not known</t>
  </si>
  <si>
    <t>of this - number of CYP tickets sold</t>
  </si>
  <si>
    <t>A1</t>
  </si>
  <si>
    <t>A3</t>
  </si>
  <si>
    <t>A4</t>
  </si>
  <si>
    <t>A5</t>
  </si>
  <si>
    <t>B1</t>
  </si>
  <si>
    <t>B4</t>
  </si>
  <si>
    <t>B5</t>
  </si>
  <si>
    <t>B6</t>
  </si>
  <si>
    <t>B7</t>
  </si>
  <si>
    <t>B8</t>
  </si>
  <si>
    <t>B9</t>
  </si>
  <si>
    <t>B10</t>
  </si>
  <si>
    <t>B11</t>
  </si>
  <si>
    <t>E1</t>
  </si>
  <si>
    <t>E2</t>
  </si>
  <si>
    <t>E3</t>
  </si>
  <si>
    <t>E4</t>
  </si>
  <si>
    <t>E5</t>
  </si>
  <si>
    <t>E6</t>
  </si>
  <si>
    <t>Tangible assets (apart from land and buildings)</t>
  </si>
  <si>
    <t>Male</t>
  </si>
  <si>
    <t>Female</t>
  </si>
  <si>
    <t>Artistic programme or other main activity</t>
  </si>
  <si>
    <t>Marketing</t>
  </si>
  <si>
    <t>Education programme</t>
  </si>
  <si>
    <t>Governance costs</t>
  </si>
  <si>
    <t>Any other Mixed background</t>
  </si>
  <si>
    <t>Any other Black background</t>
  </si>
  <si>
    <t>TOTAL</t>
  </si>
  <si>
    <t>Are you a registered charity? (this includes University museums)</t>
  </si>
  <si>
    <t>Cost of generating funds</t>
  </si>
  <si>
    <t>Rest of the World</t>
  </si>
  <si>
    <t>Web-based activity</t>
  </si>
  <si>
    <t>Interactions</t>
  </si>
  <si>
    <t>Defined benefit pension scheme</t>
  </si>
  <si>
    <t>Publishing</t>
  </si>
  <si>
    <t>Number of complimentary tickets given</t>
  </si>
  <si>
    <t>Activity</t>
  </si>
  <si>
    <t>South Asia</t>
  </si>
  <si>
    <t>Collections - care and conservation (if applicable)</t>
  </si>
  <si>
    <t>Collections - acquisitions (if applicable)</t>
  </si>
  <si>
    <t>Co-productions / co-commissioning with international partners</t>
  </si>
  <si>
    <t>Touring productions/exhibitions (including loans) abroad</t>
  </si>
  <si>
    <t>Borrowing objects/collections from abroad for exhibitions or long loans in the UK</t>
  </si>
  <si>
    <t>Activity that has taken place abroad, but was not part of a tour</t>
  </si>
  <si>
    <t>C3</t>
  </si>
  <si>
    <t>C4</t>
  </si>
  <si>
    <t>C5</t>
  </si>
  <si>
    <t>D1</t>
  </si>
  <si>
    <t>D2</t>
  </si>
  <si>
    <t>D3</t>
  </si>
  <si>
    <t>D4</t>
  </si>
  <si>
    <t>D5</t>
  </si>
  <si>
    <t>Communications</t>
  </si>
  <si>
    <t>Braille</t>
  </si>
  <si>
    <t>Large print</t>
  </si>
  <si>
    <t>Captioning</t>
  </si>
  <si>
    <t>Audio Description</t>
  </si>
  <si>
    <t>BSL interpreter</t>
  </si>
  <si>
    <t>Physical</t>
  </si>
  <si>
    <t>Wheelchair access</t>
  </si>
  <si>
    <t>Accessible toilets</t>
  </si>
  <si>
    <t>Lifts</t>
  </si>
  <si>
    <t>Multisensory workshops</t>
  </si>
  <si>
    <t>Signage</t>
  </si>
  <si>
    <t>Maps</t>
  </si>
  <si>
    <t>Relaxed performances</t>
  </si>
  <si>
    <t>Dementia friendly</t>
  </si>
  <si>
    <t>Which of the following have you provided to increase accessibility for your audiences:</t>
  </si>
  <si>
    <t>Inventory and work-in-progress</t>
  </si>
  <si>
    <t>Navigation</t>
  </si>
  <si>
    <t>Induction loop</t>
  </si>
  <si>
    <t>Have you reclaimed any tax under a tax relief scheme?</t>
  </si>
  <si>
    <t>Of total, number of tickets sold/given online</t>
  </si>
  <si>
    <t>Total ticket yield (£)</t>
  </si>
  <si>
    <t>Sessions / Events</t>
  </si>
  <si>
    <t>North America</t>
  </si>
  <si>
    <t xml:space="preserve"> </t>
  </si>
  <si>
    <t>Total tickets (sold and given)</t>
  </si>
  <si>
    <t>Development</t>
  </si>
  <si>
    <t>of this - number of tickets for carers and support workers</t>
  </si>
  <si>
    <t>Research with international partners</t>
  </si>
  <si>
    <t>Arranging for UK creative practitioners to work overseas</t>
  </si>
  <si>
    <t>Hosting international creative practitioners in the UK</t>
  </si>
  <si>
    <t>Please tell us where the activity you selected above, either took place or originated from, depending on the type of activity. Please tick all that apply.</t>
  </si>
  <si>
    <t>NPO funding</t>
  </si>
  <si>
    <t>Other Arts Council investment</t>
  </si>
  <si>
    <t>Please complete the table below for the financial year running from 1 April to 31 March, rounding figures to the nearest £.</t>
  </si>
  <si>
    <t>Between 1 April and 31 March, did you have a written strategy to support your work for, by and/or with children and young people aged 0-19 years?</t>
  </si>
  <si>
    <t>Between 1 April and 31 March, did you employ a dedicated member of staff to coordinate work for, by and/or with children and young people aged 0-19 years?</t>
  </si>
  <si>
    <t>Between 1 April and 31 March, how many artists were employed to deliver work for, by and/or with children and young people aged 0-19 years?</t>
  </si>
  <si>
    <t>B2</t>
  </si>
  <si>
    <t>Specialist Staff</t>
  </si>
  <si>
    <t>Other Staff</t>
  </si>
  <si>
    <t>A2</t>
  </si>
  <si>
    <t>Gay Woman / Lesbian</t>
  </si>
  <si>
    <t>Queer</t>
  </si>
  <si>
    <t>Must Total:</t>
  </si>
  <si>
    <t>Prefer Not To Say</t>
  </si>
  <si>
    <t>White British</t>
  </si>
  <si>
    <t>White Irish</t>
  </si>
  <si>
    <t>White &amp; Black Caribbean</t>
  </si>
  <si>
    <t>White &amp; Black African</t>
  </si>
  <si>
    <t>White &amp; Asian</t>
  </si>
  <si>
    <t>Banglasdeshi</t>
  </si>
  <si>
    <t>Black African</t>
  </si>
  <si>
    <t>Black Caribbean</t>
  </si>
  <si>
    <t>Of Educational Activity - CYP specific</t>
  </si>
  <si>
    <t>B3</t>
  </si>
  <si>
    <t>Creative Industries Tax Relief</t>
  </si>
  <si>
    <t>Other Tax Relief</t>
  </si>
  <si>
    <t>What was the total value of any tax relief received this year?</t>
  </si>
  <si>
    <t>Yes/No</t>
  </si>
  <si>
    <t>of which, CYP Specific</t>
  </si>
  <si>
    <t>Number of Products</t>
  </si>
  <si>
    <t>Television Products</t>
  </si>
  <si>
    <t>Radio Products</t>
  </si>
  <si>
    <t>C6</t>
  </si>
  <si>
    <t>Rest of World</t>
  </si>
  <si>
    <t>Practitioners based in the UK</t>
  </si>
  <si>
    <t>Practitioners based outside the UK</t>
  </si>
  <si>
    <t>Have any individual creative practitioners completed residencies organised by your organisation (not through a third party) between 1 April and 31 March?</t>
  </si>
  <si>
    <t>of which, CYP tickets (Student/Child Concessions)</t>
  </si>
  <si>
    <t>Number of</t>
  </si>
  <si>
    <t>Wider Europe &amp; Central Asia</t>
  </si>
  <si>
    <t>East Asia &amp; Pascific</t>
  </si>
  <si>
    <t>Middle East &amp; North Africa</t>
  </si>
  <si>
    <t>Central &amp; South America</t>
  </si>
  <si>
    <t>EU/ EEA/ Single Market</t>
  </si>
  <si>
    <t>(Y/N)</t>
  </si>
  <si>
    <t>A6</t>
  </si>
  <si>
    <t>A7</t>
  </si>
  <si>
    <t>A8</t>
  </si>
  <si>
    <t>A9</t>
  </si>
  <si>
    <t>A10</t>
  </si>
  <si>
    <t>A2.1</t>
  </si>
  <si>
    <t>A2.2</t>
  </si>
  <si>
    <t>A4.1</t>
  </si>
  <si>
    <t>A11</t>
  </si>
  <si>
    <t>A9.1</t>
  </si>
  <si>
    <t>A9.2</t>
  </si>
  <si>
    <t>A11.1</t>
  </si>
  <si>
    <t>A12</t>
  </si>
  <si>
    <t>A13</t>
  </si>
  <si>
    <t>A14</t>
  </si>
  <si>
    <t>A15</t>
  </si>
  <si>
    <t>A15.1</t>
  </si>
  <si>
    <t>A15.2</t>
  </si>
  <si>
    <t>Of total - International earned income</t>
  </si>
  <si>
    <t>Of total - International inward investment</t>
  </si>
  <si>
    <t>Of this - Capital funding</t>
  </si>
  <si>
    <t xml:space="preserve">Please complete the tables below for the financial year running from 1 April to 31 March, rounding figures to the nearest £. </t>
  </si>
  <si>
    <t xml:space="preserve">Please complete the table below for residencies for individual creative practitioners completed between 1 April and 31 March. Where a field is not applicable, please enter '0'. </t>
  </si>
  <si>
    <t>A16</t>
  </si>
  <si>
    <t>A17</t>
  </si>
  <si>
    <t>A18</t>
  </si>
  <si>
    <t>A19</t>
  </si>
  <si>
    <t>A20</t>
  </si>
  <si>
    <t>Please give the number of hours worked by volunteers at your organisation. Round your answer up to the nearest hour.</t>
  </si>
  <si>
    <t>A21</t>
  </si>
  <si>
    <t>A22</t>
  </si>
  <si>
    <t>Board</t>
  </si>
  <si>
    <t>A22.1</t>
  </si>
  <si>
    <t>Please complete the table to show the Age of the board of your organisation as at 31 March</t>
  </si>
  <si>
    <t>A23</t>
  </si>
  <si>
    <t>A24</t>
  </si>
  <si>
    <t>A25</t>
  </si>
  <si>
    <t>A26</t>
  </si>
  <si>
    <t>A27</t>
  </si>
  <si>
    <t>A28</t>
  </si>
  <si>
    <t>Chief Executive</t>
  </si>
  <si>
    <t>Artistic Director</t>
  </si>
  <si>
    <t>Equivalent position if different</t>
  </si>
  <si>
    <t>Modern Professional Occupations</t>
  </si>
  <si>
    <t>Clerical and Intermediate Occupations</t>
  </si>
  <si>
    <t>Senior Managers and Administrators</t>
  </si>
  <si>
    <t>Technical and Craft Occupations</t>
  </si>
  <si>
    <t>Semi-Routine Manual and Service Occupations</t>
  </si>
  <si>
    <t>Routine Manual and Service Occupations</t>
  </si>
  <si>
    <t>Middle or Junior Managers</t>
  </si>
  <si>
    <t>Traditional Professional Occupations</t>
  </si>
  <si>
    <t>Short Term Unemployed</t>
  </si>
  <si>
    <t>Long Term Unemployed</t>
  </si>
  <si>
    <t>Retired</t>
  </si>
  <si>
    <t>Not applicable</t>
  </si>
  <si>
    <t>Don’t know</t>
  </si>
  <si>
    <t>Other – please specify</t>
  </si>
  <si>
    <t>Non-Disabled</t>
  </si>
  <si>
    <t>Tier 2</t>
  </si>
  <si>
    <t>Tier 5</t>
  </si>
  <si>
    <t>Please complete the following table to show how many people took part in an internship, apprenticeship and/or work experience between 1 April and 31 March, and how many of these individuals are now employed by your organisation as a result. Where you had none, please enter 0. </t>
  </si>
  <si>
    <t>Paid Internships</t>
  </si>
  <si>
    <t>Formal Apprenticeships</t>
  </si>
  <si>
    <t>Unaccredited Apprenticeships</t>
  </si>
  <si>
    <t>Work Experience</t>
  </si>
  <si>
    <t>Number of People</t>
  </si>
  <si>
    <t>Permanent Positions</t>
  </si>
  <si>
    <t>Contractual Positions</t>
  </si>
  <si>
    <t>Full time</t>
  </si>
  <si>
    <t>Part time</t>
  </si>
  <si>
    <t>Flexible Start/End Times</t>
  </si>
  <si>
    <t>Job Share/Part Time Reduction</t>
  </si>
  <si>
    <t>Remote Working</t>
  </si>
  <si>
    <t>Time Off In Lieu</t>
  </si>
  <si>
    <t>Shared Parental Leave</t>
  </si>
  <si>
    <t> Do you offer quiet spaces/prayer rooms?</t>
  </si>
  <si>
    <t>Do you have an induction package for new starters?</t>
  </si>
  <si>
    <t>Does this Include Equality and Diversity training?</t>
  </si>
  <si>
    <t>Do you carry out an access audit for new starters to assess reasonable adjustments?</t>
  </si>
  <si>
    <t>A24.1</t>
  </si>
  <si>
    <t>Heterosexual / Straight</t>
  </si>
  <si>
    <t>Does your organisation offer any of the following flexible working patterns?</t>
  </si>
  <si>
    <t>Annualised Hours</t>
  </si>
  <si>
    <t>Compressed Hours</t>
  </si>
  <si>
    <t>Please note, should an individual have worked for your organisation across two or more separate periods they should only be counted once.</t>
  </si>
  <si>
    <t>Latin American</t>
  </si>
  <si>
    <t>65-74</t>
  </si>
  <si>
    <t>75+</t>
  </si>
  <si>
    <t>In the last financial year did you employ any paid permanent staff?</t>
  </si>
  <si>
    <t>In the last financial year did your organisation hold a UK Border Agency Sponsor Licence, enabling them to sponsor migrant workers under the points based system?</t>
  </si>
  <si>
    <t>How many certificates of sponsorship did your organisation issue in the last financial year under the following tiers?</t>
  </si>
  <si>
    <t>Please give the total number of board members, as at 31st March</t>
  </si>
  <si>
    <t>Gypsy, Roma or Irish Traveller</t>
  </si>
  <si>
    <t xml:space="preserve">Please complete the table to show the sex of the paid permanent staff in your organisation at 31 March. </t>
  </si>
  <si>
    <r>
      <t>Please complete the table to show the gender identity of the paid permanent</t>
    </r>
    <r>
      <rPr>
        <b/>
        <u/>
        <sz val="11"/>
        <rFont val="Calibri"/>
        <family val="2"/>
        <scheme val="minor"/>
      </rPr>
      <t xml:space="preserve"> </t>
    </r>
    <r>
      <rPr>
        <b/>
        <sz val="11"/>
        <rFont val="Calibri"/>
        <family val="2"/>
        <scheme val="minor"/>
      </rPr>
      <t xml:space="preserve">staff in your organisation at 31 March. </t>
    </r>
  </si>
  <si>
    <t xml:space="preserve">How many of these were: </t>
  </si>
  <si>
    <t>Part time?</t>
  </si>
  <si>
    <t>Full time?</t>
  </si>
  <si>
    <t>Intersex</t>
  </si>
  <si>
    <t>Woman</t>
  </si>
  <si>
    <t>Man</t>
  </si>
  <si>
    <t xml:space="preserve">Non-Binary </t>
  </si>
  <si>
    <t>In another way</t>
  </si>
  <si>
    <t>Please enter the number of paid permanent staff whose gender identity is different to their sex as registered at birth</t>
  </si>
  <si>
    <t>A1.1</t>
  </si>
  <si>
    <t>A1.2</t>
  </si>
  <si>
    <t xml:space="preserve">Please complete the table to show the age bracket of the paid permanent staff in your organisation at 31 March </t>
  </si>
  <si>
    <t>The remaining questions in this section (A2 - A7) will only be displayed if you select "Yes" to "In the last financial year did you employ any paid permanent staff?"</t>
  </si>
  <si>
    <t>D/deaf and/or disabled person, or have a long term health condition</t>
  </si>
  <si>
    <t>Please complete the table to show the disability of the paid permanent staff in your organisation at 31 March</t>
  </si>
  <si>
    <t>A2 - Sex and Gender Identity</t>
  </si>
  <si>
    <t>A3 - Age</t>
  </si>
  <si>
    <t>A4 - Disability</t>
  </si>
  <si>
    <t>A5 - Ethnicity</t>
  </si>
  <si>
    <t>Please complete the table to show the ethnicity of the paid permanent staff in your organisation at 31 March</t>
  </si>
  <si>
    <t>A6 - Sexual Orientation</t>
  </si>
  <si>
    <t>Please enter the number of staff by occupation of the main/highest income earner in their household when they were 14.
For examples of each occupation type, please see Guidance</t>
  </si>
  <si>
    <t>Self employed</t>
  </si>
  <si>
    <t>Please complete the table to show the sexual orientation of the paid permanent staff in your organisation at 31 March</t>
  </si>
  <si>
    <t>Please complete the table to show the Socio-Economic background of the paid permanent staff in your organisation</t>
  </si>
  <si>
    <t>Please complete the table to show where the current roles of the paid permanent staff in your organisation are best aligned</t>
  </si>
  <si>
    <t>A7.1</t>
  </si>
  <si>
    <t>Please use the same categories to show the current SE position of staff in the organisation
For examples of each occupation type, please see Guidance</t>
  </si>
  <si>
    <t>A8.1</t>
  </si>
  <si>
    <t>A8.2</t>
  </si>
  <si>
    <t>A9 - Sex and Gender Identity</t>
  </si>
  <si>
    <t>The value entered here must be less than or equal to the total of A9</t>
  </si>
  <si>
    <t>A10 - Age</t>
  </si>
  <si>
    <t>The values entered here must be less than or equal to the total of A9</t>
  </si>
  <si>
    <t>A12 - Ethnicity</t>
  </si>
  <si>
    <t>A11 - Disability</t>
  </si>
  <si>
    <t>A13 - Sexual Orientation</t>
  </si>
  <si>
    <t>A7 - Socio-economic</t>
  </si>
  <si>
    <t>The value entered here must be less than or equal to the total of A1.1 and A1.2</t>
  </si>
  <si>
    <t>The remaining questions in this section (A9 - A13) will only be displayed if you select "Yes" to "In the last financial year did you employ any paid permanent staff?"</t>
  </si>
  <si>
    <t xml:space="preserve">The staff breakdown for alll other questions in this section will need to total the figures given here in A9. </t>
  </si>
  <si>
    <t xml:space="preserve">The staff breakdown for alll other questions in this section will need to total the figures given here in A2. </t>
  </si>
  <si>
    <t>All other questions in this section will need to total the figures given here (A1.1 + A1.2).</t>
  </si>
  <si>
    <t>All other questions in this section will need to total the figures given here (A8.1 + A8.2)</t>
  </si>
  <si>
    <t>The remaining questions in this section (A15 - A19) will only be displayed if you select "Yes" to "In the last financial year did you employ any paid permanent staff?"</t>
  </si>
  <si>
    <t>A14.1</t>
  </si>
  <si>
    <t>In the last financial year did you employ any volunteers?</t>
  </si>
  <si>
    <t>A1 - Number of paid permanent staff in your organisation at 31 March</t>
  </si>
  <si>
    <t>A8 - Number of paid contractual staff in your organisation at 31 March</t>
  </si>
  <si>
    <t>In the last financial year did you employ any paid contractual/freelance staff?</t>
  </si>
  <si>
    <t xml:space="preserve">Please complete the table to show the sex of the paid contractual/freelance staff in your organisation at 31 March. </t>
  </si>
  <si>
    <t xml:space="preserve">Please complete the table to show the gender identity of the paid contractual/freelance in your organisation at 31 March. </t>
  </si>
  <si>
    <t>Please enter the number of paid contractual/freelance whose gender identity is different to their sex as registered at birth</t>
  </si>
  <si>
    <t xml:space="preserve">Please complete the table to show the age bracket of the paid contractual/freelance in your organisation at 31 March </t>
  </si>
  <si>
    <t>Please complete the table to show the disability of the paid contractual/freelance staff in your organisation at 31 March</t>
  </si>
  <si>
    <t>Please complete the table to show the ethnicity of the paid contractual/freelance staff in your organisation at 31 March</t>
  </si>
  <si>
    <t>Please complete the table to show the sexual orientation of the paid contractual/freelance staff in your organisation at 31 March</t>
  </si>
  <si>
    <t>Please note, should an individual have volunteered for your organisation across two or more separate periods they should only be counted once.</t>
  </si>
  <si>
    <t xml:space="preserve">Please complete the table to show the sex of the volunteers in your organisation at 31 March. </t>
  </si>
  <si>
    <t xml:space="preserve">Please complete the table to show the gender identity of the volunteers in your organisation at 31 March. </t>
  </si>
  <si>
    <t>Please enter the number of  volunteers whose gender identity is different to their sex as registered at birth</t>
  </si>
  <si>
    <t xml:space="preserve">Please complete the table to show the age bracket of the volunteers in your organisation at 31 March </t>
  </si>
  <si>
    <t>Please complete the table to show the disability of the volunteers in your organisation at 31 March</t>
  </si>
  <si>
    <t>Please complete the table to show the ethnicity of the volunteers in your organisation at 31 March</t>
  </si>
  <si>
    <t>Please complete the table to show the sexual orientation of the volunteers in your organisation at 31 March</t>
  </si>
  <si>
    <t>All other questions in this section will need to total the figure given here</t>
  </si>
  <si>
    <t xml:space="preserve">Please complete the table to show the sex of your board members at 31 March. </t>
  </si>
  <si>
    <t xml:space="preserve">Please complete the table to show the gender identity of your board members at 31 March. </t>
  </si>
  <si>
    <t>Please enter the number of board members whose gender identity is different to their sex as registered at birth</t>
  </si>
  <si>
    <t>The value entered here must be less than or equal to the total of A21</t>
  </si>
  <si>
    <t xml:space="preserve">Board </t>
  </si>
  <si>
    <t>Please complete the table to show the disability of your board at 31 March</t>
  </si>
  <si>
    <t>All other questions in this section will need to total the figures given here (A14.1 + A14.2)</t>
  </si>
  <si>
    <t xml:space="preserve">The staff breakdown for alll other questions in this section will need to total the figures given here in A15. </t>
  </si>
  <si>
    <t>The value entered here must be less than or equal to the total of A15</t>
  </si>
  <si>
    <t>The values entered here must be less than or equal to the total of A15</t>
  </si>
  <si>
    <t>Please complete the table to show the ethnicity of the board at 31 March</t>
  </si>
  <si>
    <t>Please complete the table to show the sexual orientation of the board at 31 March</t>
  </si>
  <si>
    <t>Please complete the table to show the Socio-Economic background of the board</t>
  </si>
  <si>
    <t>Please complete the table to show the demographics of your senior leadership</t>
  </si>
  <si>
    <t>Post</t>
  </si>
  <si>
    <t>Black, Asian, Ethnically diverse?</t>
  </si>
  <si>
    <t>Disabled?</t>
  </si>
  <si>
    <t>LGBTQ+?</t>
  </si>
  <si>
    <t>Female?</t>
  </si>
  <si>
    <t>Occupation of highest income earner at age 14?</t>
  </si>
  <si>
    <t>Executive Director</t>
  </si>
  <si>
    <t>Chair</t>
  </si>
  <si>
    <t>Printed publications</t>
  </si>
  <si>
    <t>Digital publications</t>
  </si>
  <si>
    <t>Number of copies distributed</t>
  </si>
  <si>
    <t>Publications</t>
  </si>
  <si>
    <t>Online product</t>
  </si>
  <si>
    <t>Downloadable 'live' content</t>
  </si>
  <si>
    <t>Number of times accessed</t>
  </si>
  <si>
    <t>Section A: Workforce</t>
  </si>
  <si>
    <t>What apprenticeship standards are you working to?</t>
  </si>
  <si>
    <t>CONTRACTUAL/FREELANCE STAFF</t>
  </si>
  <si>
    <t>PERMANENT STAFF</t>
  </si>
  <si>
    <t>VOLUNTEERS</t>
  </si>
  <si>
    <t>SPONSORSHIP</t>
  </si>
  <si>
    <t>TRAINING, SKILLS &amp; RECRUITMENT</t>
  </si>
  <si>
    <t>ACCESSIBILITY</t>
  </si>
  <si>
    <t>RESIDENCIES</t>
  </si>
  <si>
    <t>B12</t>
  </si>
  <si>
    <t>This question will only be displayed if the answer to C5 is yes</t>
  </si>
  <si>
    <t>Section C: Financial Statements</t>
  </si>
  <si>
    <t>INCOME</t>
  </si>
  <si>
    <t xml:space="preserve">Please complete the table below for the financial year running from 1 April to 31 March, rounding figures to the nearest £. You must enter a value in every field - if you have nothing to report against a budget line, enter £0.
</t>
  </si>
  <si>
    <t>Of total - Gift aid</t>
  </si>
  <si>
    <t>EARNED INCOME</t>
  </si>
  <si>
    <t>CONTRIBUTED INCOME</t>
  </si>
  <si>
    <t>OTHER PUBLIC INVESTMENT</t>
  </si>
  <si>
    <t>ARTS COUNCIL ENGLAND INVESTMENT</t>
  </si>
  <si>
    <t>of this - CYP specific</t>
  </si>
  <si>
    <t>TOTAL EXPENDITURE</t>
  </si>
  <si>
    <t>FINANCIAL INFORMATION</t>
  </si>
  <si>
    <t>BALANCE SHEET</t>
  </si>
  <si>
    <t>FIXED ASSETS</t>
  </si>
  <si>
    <t>CURRENT ASSETS</t>
  </si>
  <si>
    <t>CURRENT LIABILITIES</t>
  </si>
  <si>
    <t>NET CURRENT ASSETS</t>
  </si>
  <si>
    <t>LONG TERM LIABILITIES</t>
  </si>
  <si>
    <t>TOTAL NET ASSETS</t>
  </si>
  <si>
    <t>ANALYSIS OF FUNDS</t>
  </si>
  <si>
    <t>TOTAL VALUE OF FUNDS</t>
  </si>
  <si>
    <t>TAX RELIEF &amp; GIFT AID</t>
  </si>
  <si>
    <t xml:space="preserve">TOTAL </t>
  </si>
  <si>
    <t>TOTAL (inc capital)</t>
  </si>
  <si>
    <t xml:space="preserve">TOTAL(excl capital) </t>
  </si>
  <si>
    <t>TOTAL (inc defined benefit pension scheme)</t>
  </si>
  <si>
    <t>Please complete the table below providing figures as at 31 March, rounding figures to the nearest £</t>
  </si>
  <si>
    <t>C1</t>
  </si>
  <si>
    <t>C2</t>
  </si>
  <si>
    <t>C7</t>
  </si>
  <si>
    <t>C8</t>
  </si>
  <si>
    <t>C9</t>
  </si>
  <si>
    <t>Section D: Activity</t>
  </si>
  <si>
    <t>TYPES OF ACTIVITY</t>
  </si>
  <si>
    <t>Select all activity types you wish to report against - do not report the same activity against more than one type</t>
  </si>
  <si>
    <t>Digital products (excl publications)</t>
  </si>
  <si>
    <t>Physical/live activities</t>
  </si>
  <si>
    <t>Simulcast/livestream</t>
  </si>
  <si>
    <t>Event cinema</t>
  </si>
  <si>
    <t>Archive material/exhibits available</t>
  </si>
  <si>
    <t>Interactive tours of real-world content</t>
  </si>
  <si>
    <t>Webinars/in conversation with</t>
  </si>
  <si>
    <t>Podcasts</t>
  </si>
  <si>
    <t>Simulcast/live stream</t>
  </si>
  <si>
    <t>Archive material/exhibits</t>
  </si>
  <si>
    <t>Interactive tours</t>
  </si>
  <si>
    <t>Webinars/'in conversation with'</t>
  </si>
  <si>
    <t>PHYSICAL/LIVE ACTIVITIES</t>
  </si>
  <si>
    <t>This question will only display sections you have selected in D1. You must answer D1 before completing this section of the survey.</t>
  </si>
  <si>
    <t>BROADCASTS</t>
  </si>
  <si>
    <t>Times aired</t>
  </si>
  <si>
    <t>Number of productions</t>
  </si>
  <si>
    <t>Number of performances</t>
  </si>
  <si>
    <t>Number of exhibitions</t>
  </si>
  <si>
    <t>Number of exhibition days</t>
  </si>
  <si>
    <t>Number of festivals</t>
  </si>
  <si>
    <t>Number of festival days</t>
  </si>
  <si>
    <t>Films</t>
  </si>
  <si>
    <t>Titles</t>
  </si>
  <si>
    <t>Number of screenings</t>
  </si>
  <si>
    <t>Workshops via video call</t>
  </si>
  <si>
    <t>WEB BASED ACTIVITY</t>
  </si>
  <si>
    <t>PUBLICATIONS</t>
  </si>
  <si>
    <t>Section E: Audiences</t>
  </si>
  <si>
    <t>of which, CYP</t>
  </si>
  <si>
    <t>Performance audiences</t>
  </si>
  <si>
    <t>PHYSICAL/LIVE ATTENDANCES</t>
  </si>
  <si>
    <t>Exhibition attendances</t>
  </si>
  <si>
    <t>Festival audiences</t>
  </si>
  <si>
    <t>Screening audiences</t>
  </si>
  <si>
    <t>Viewers/Listeners</t>
  </si>
  <si>
    <t>TICKETS</t>
  </si>
  <si>
    <t>AUDIENCE ACCESSIBILITY</t>
  </si>
  <si>
    <t>Web based</t>
  </si>
  <si>
    <t>Web based activity</t>
  </si>
  <si>
    <t>This question will only be displayed if you have selected yes anywhere at E1</t>
  </si>
  <si>
    <t>INTERNATIONAL ACTIVITY</t>
  </si>
  <si>
    <t>First time?</t>
  </si>
  <si>
    <t xml:space="preserve">Did your organisation undertake any of the following international activity between 1 April and 31 March, and was it the first time for this type of activity? </t>
  </si>
  <si>
    <t>Visits</t>
  </si>
  <si>
    <t>Workshops</t>
  </si>
  <si>
    <t>Year 1</t>
  </si>
  <si>
    <t>Year 2</t>
  </si>
  <si>
    <t>Year 3</t>
  </si>
  <si>
    <t>Year 4</t>
  </si>
  <si>
    <t>Year 5</t>
  </si>
  <si>
    <t>Year 6</t>
  </si>
  <si>
    <t>Year 7</t>
  </si>
  <si>
    <t>Year 8</t>
  </si>
  <si>
    <t>Year 9</t>
  </si>
  <si>
    <t>Year 10</t>
  </si>
  <si>
    <t>Year 11</t>
  </si>
  <si>
    <t>Year 12</t>
  </si>
  <si>
    <t>Year 13</t>
  </si>
  <si>
    <t>Type of School</t>
  </si>
  <si>
    <t>Nursery</t>
  </si>
  <si>
    <t>Special</t>
  </si>
  <si>
    <t>PRU</t>
  </si>
  <si>
    <t>Type of Organisation</t>
  </si>
  <si>
    <t>MEH</t>
  </si>
  <si>
    <t>LCEP</t>
  </si>
  <si>
    <t>EDUCATIONAL ENGAGEMENTS</t>
  </si>
  <si>
    <t>DEVELOPMENT</t>
  </si>
  <si>
    <t>Number of Artists</t>
  </si>
  <si>
    <t>Early Years: (0-5 years old)</t>
  </si>
  <si>
    <t>of which - new engagements</t>
  </si>
  <si>
    <t>Engagements</t>
  </si>
  <si>
    <t>Where work was exported (ie developed in England but taken outside of the UK), was this delivered physically (ie in person) or online/digitally?</t>
  </si>
  <si>
    <t>Import/Export/Reciprocal</t>
  </si>
  <si>
    <t>Export delivery</t>
  </si>
  <si>
    <t>F1</t>
  </si>
  <si>
    <t>F2</t>
  </si>
  <si>
    <t>F3</t>
  </si>
  <si>
    <t>Please provide the number of engagemets by type of school, either on site or in school</t>
  </si>
  <si>
    <t>On site</t>
  </si>
  <si>
    <t>In school</t>
  </si>
  <si>
    <t>Please  provide the number of engagements with Music Education Hubs and LCEPS</t>
  </si>
  <si>
    <t>Specialist</t>
  </si>
  <si>
    <t>Other</t>
  </si>
  <si>
    <t>Newly created post</t>
  </si>
  <si>
    <t>Newly vacant existing post</t>
  </si>
  <si>
    <t>NPO</t>
  </si>
  <si>
    <t>LIST OF 23+ NPOs here</t>
  </si>
  <si>
    <t>Delivered training (Y/N)</t>
  </si>
  <si>
    <t>Digital/online work (Y/N)</t>
  </si>
  <si>
    <t>Physical in-house work (Y/N)</t>
  </si>
  <si>
    <t>Event cinema??</t>
  </si>
  <si>
    <t>Interactive gaming/escape rooms</t>
  </si>
  <si>
    <t>of which, number of full price tickets sold</t>
  </si>
  <si>
    <t>of which, number of tickets sold (no charge)</t>
  </si>
  <si>
    <t>of which, number of pay what you can/feel tickets sold</t>
  </si>
  <si>
    <t>A8.3</t>
  </si>
  <si>
    <t>How many people are you returning data on here?</t>
  </si>
  <si>
    <t>Mask/non-mask activities</t>
  </si>
  <si>
    <t>Socially distanced activities</t>
  </si>
  <si>
    <t>£</t>
  </si>
  <si>
    <t>% NPO grant</t>
  </si>
  <si>
    <t>Thinking about your primary admin functions,  please enter the postcode where this work happens</t>
  </si>
  <si>
    <t>BOARD</t>
  </si>
  <si>
    <t>This question will only be displayed if the answer to C6 is yes</t>
  </si>
  <si>
    <t>Section</t>
  </si>
  <si>
    <t>Brief Text</t>
  </si>
  <si>
    <t>Question Type</t>
  </si>
  <si>
    <t>Question Block</t>
  </si>
  <si>
    <t>Used in</t>
  </si>
  <si>
    <t>New to 23+</t>
  </si>
  <si>
    <t>A - Workforce</t>
  </si>
  <si>
    <t>Employ Perm staff</t>
  </si>
  <si>
    <t>Y/N</t>
  </si>
  <si>
    <t>A1-A7 Permanent - Staff</t>
  </si>
  <si>
    <t>Diversity report</t>
  </si>
  <si>
    <t>Number FT perm staff</t>
  </si>
  <si>
    <t>Single numeric entry</t>
  </si>
  <si>
    <t>Number PT perm staff</t>
  </si>
  <si>
    <t>Perm staff - sex</t>
  </si>
  <si>
    <t>Numeric table</t>
  </si>
  <si>
    <t>Y</t>
  </si>
  <si>
    <t>Perm staff - gender</t>
  </si>
  <si>
    <t>Perm staff - gender id</t>
  </si>
  <si>
    <t>Perm staff - age</t>
  </si>
  <si>
    <t>Perm staff - disability</t>
  </si>
  <si>
    <t>Perm staff - ethnicity</t>
  </si>
  <si>
    <t>Perm staff - sexual orientation</t>
  </si>
  <si>
    <t>Perm staff - socio-economic background</t>
  </si>
  <si>
    <t>Perm staff - socio-economic current</t>
  </si>
  <si>
    <t>Employ Cont/Freelance staff</t>
  </si>
  <si>
    <t>Number FT Cont/Freelance staff</t>
  </si>
  <si>
    <t>Number PT  Cont/Freelance staff</t>
  </si>
  <si>
    <t>Number Cont/Freelance staff</t>
  </si>
  <si>
    <t>Cont/Freelance staff - sex</t>
  </si>
  <si>
    <t>Cont/Freelance staff - gender</t>
  </si>
  <si>
    <t>Cont/Freelance staff - gender id</t>
  </si>
  <si>
    <t>Cont/Freelance staff - age</t>
  </si>
  <si>
    <t>Cont/Freelance staff - disability</t>
  </si>
  <si>
    <t>Cont/Freelance staff - ethnicity</t>
  </si>
  <si>
    <t>Cont/Freelance staff - sexual orientation</t>
  </si>
  <si>
    <t>Employ Volunteers</t>
  </si>
  <si>
    <t>Number FT Volunteers</t>
  </si>
  <si>
    <t>Number PT Volunteers</t>
  </si>
  <si>
    <t>Volunteers - sex</t>
  </si>
  <si>
    <t>Volunteers - gender</t>
  </si>
  <si>
    <t>Volunteers - gender id</t>
  </si>
  <si>
    <t>Volunteers - age</t>
  </si>
  <si>
    <t>Volunteers - disability</t>
  </si>
  <si>
    <t>Volunteers - ethnicity</t>
  </si>
  <si>
    <t>Volunteers - sexual orientation</t>
  </si>
  <si>
    <t>Volunteer hours</t>
  </si>
  <si>
    <t>Number of board members</t>
  </si>
  <si>
    <t>Board - sex</t>
  </si>
  <si>
    <t>Board - gender</t>
  </si>
  <si>
    <t>Board - gender identity</t>
  </si>
  <si>
    <t>Board - age</t>
  </si>
  <si>
    <t>Board - disability</t>
  </si>
  <si>
    <t>Board - ethnicity</t>
  </si>
  <si>
    <t>Board - sexual orientation</t>
  </si>
  <si>
    <t>Board - socio-economic background</t>
  </si>
  <si>
    <t>Senior leadership</t>
  </si>
  <si>
    <t>B - Organisational Development</t>
  </si>
  <si>
    <t>UKBA Sponsor License</t>
  </si>
  <si>
    <t>B1 - B2 Sponsorship</t>
  </si>
  <si>
    <t>Reporting to DCMS</t>
  </si>
  <si>
    <t>Sponsorship certifics</t>
  </si>
  <si>
    <t>Internships/apprenticeships</t>
  </si>
  <si>
    <t>Evidencing Lets Create</t>
  </si>
  <si>
    <t>Apprenticeship standard</t>
  </si>
  <si>
    <t>Text entry</t>
  </si>
  <si>
    <t>Y/N table</t>
  </si>
  <si>
    <t>Vacancies</t>
  </si>
  <si>
    <t>Flexible working</t>
  </si>
  <si>
    <t>Diversity reporting</t>
  </si>
  <si>
    <t>Quiet spaces/prayer rooms</t>
  </si>
  <si>
    <t>Induction package</t>
  </si>
  <si>
    <t>E&amp;D training</t>
  </si>
  <si>
    <t>Access audit</t>
  </si>
  <si>
    <t>Residencies</t>
  </si>
  <si>
    <t>C - Finance</t>
  </si>
  <si>
    <t>Income</t>
  </si>
  <si>
    <t>C1 Income</t>
  </si>
  <si>
    <t>Official Statistics</t>
  </si>
  <si>
    <t>Expenditure</t>
  </si>
  <si>
    <t>C2 - C3 Expenditure</t>
  </si>
  <si>
    <t>Postcode of expenditure</t>
  </si>
  <si>
    <t>Improved investment reporting</t>
  </si>
  <si>
    <t>LA venue</t>
  </si>
  <si>
    <t>C4 - C6 Financial Information</t>
  </si>
  <si>
    <t>General financial analysis</t>
  </si>
  <si>
    <t>Registered charity</t>
  </si>
  <si>
    <t>Balance sheet</t>
  </si>
  <si>
    <t>C6 - C7 Balance Sheet</t>
  </si>
  <si>
    <t>Analysis of funds</t>
  </si>
  <si>
    <t>Tax relief</t>
  </si>
  <si>
    <t>C11 - C13 Tax Relief &amp; Gift Aid</t>
  </si>
  <si>
    <t>Gift Aid</t>
  </si>
  <si>
    <t>D - Activity</t>
  </si>
  <si>
    <t>Types of activity</t>
  </si>
  <si>
    <t>D1 - Types of Activity</t>
  </si>
  <si>
    <t>Official statistics and reporting to DCMS</t>
  </si>
  <si>
    <t>Physical activites</t>
  </si>
  <si>
    <t>Numberic table</t>
  </si>
  <si>
    <t>D2 - Physical/live activities</t>
  </si>
  <si>
    <t>D3 - Broadcasts</t>
  </si>
  <si>
    <t>Web-based activities</t>
  </si>
  <si>
    <t>D4 - Web based activity</t>
  </si>
  <si>
    <t>D5 - Publications</t>
  </si>
  <si>
    <t>E - Audiences</t>
  </si>
  <si>
    <t>Ticketed events</t>
  </si>
  <si>
    <t>E1 - E2 Tickets</t>
  </si>
  <si>
    <t>Performance/exhibition attendances</t>
  </si>
  <si>
    <t>E3 - Physical/Live attendances</t>
  </si>
  <si>
    <t>Broadcast audiences</t>
  </si>
  <si>
    <t>E4 - Broadcasts</t>
  </si>
  <si>
    <t>Web based interactions</t>
  </si>
  <si>
    <t>E5 - Web based activity</t>
  </si>
  <si>
    <t>Access</t>
  </si>
  <si>
    <t>E6 - Audience Accessibility</t>
  </si>
  <si>
    <t>Written CYP strategy</t>
  </si>
  <si>
    <t>CYP reporting</t>
  </si>
  <si>
    <t>CYP - staff</t>
  </si>
  <si>
    <t>CYP - artists</t>
  </si>
  <si>
    <t>Learning and Participation sessons</t>
  </si>
  <si>
    <t>Type of school</t>
  </si>
  <si>
    <t>MEH/LCEP engagement</t>
  </si>
  <si>
    <t>Location</t>
  </si>
  <si>
    <t>Dropdown table</t>
  </si>
  <si>
    <t>Export</t>
  </si>
  <si>
    <t>Engagement with NPOs</t>
  </si>
  <si>
    <t>Question Number</t>
  </si>
  <si>
    <t>WHITE/WHITE BRITISH</t>
  </si>
  <si>
    <t>ASIAN/ASIAN BRITISH</t>
  </si>
  <si>
    <t>BLACK/BLACK BRITISH</t>
  </si>
  <si>
    <t>MIXED BACKGROUND</t>
  </si>
  <si>
    <t>ANY OTHER ETHNIC GROUPS</t>
  </si>
  <si>
    <t>PNS/NK</t>
  </si>
  <si>
    <t xml:space="preserve">Please select which of the following your organisation used to show/deliver work in the quarter. Select all relevant types. </t>
  </si>
  <si>
    <t>Please indicate the total number of activities that took place in the quarter, and how many of these were specifically aimed at children and young people.</t>
  </si>
  <si>
    <t>Please indicate the total number of products that were produced and aired in the quarter specifically for television and radio, and how many of these were specifically aimed at children and young people.</t>
  </si>
  <si>
    <t>Please give the total number of web based activites that were produced in the quarter, and how many of these were specifically aimed at children and young people.</t>
  </si>
  <si>
    <t>Please give the total number of publications that were produced in the quarter, and how many of these were specifically aimed at children and young people.</t>
  </si>
  <si>
    <t>Did your organisation hold ticketed events in the quarter?</t>
  </si>
  <si>
    <t>Please complete the table below for ticketed events in the quarter. Where a field is not applicable, enter '0'.</t>
  </si>
  <si>
    <t>Please indicate the total number of products that were produced and aired in the quarter specifically for television and radio, and how many of these were aimed at children and young people.</t>
  </si>
  <si>
    <t>This question will only be displayed if the answer to B1 is yes</t>
  </si>
  <si>
    <t>This question will only be displayed if any apprenticeships are shown at B3</t>
  </si>
  <si>
    <t>This question will only display sections you have selected in D1 (activities). 
You must answer D1 before completing this section of the survey.</t>
  </si>
  <si>
    <t>This section will only display to IPSOs</t>
  </si>
  <si>
    <t>Are you a Living Wage Employer?</t>
  </si>
  <si>
    <t>Does your organisation have a workforce development plan?</t>
  </si>
  <si>
    <t>Please complete the table to show the number of vacant posts in your organisation</t>
  </si>
  <si>
    <t>Workforce Development Plan</t>
  </si>
  <si>
    <t>Living Wage Employer</t>
  </si>
  <si>
    <t>B3 - B7 Training, Skills &amp; Recruitment</t>
  </si>
  <si>
    <t>B8-B12 Accessibilty</t>
  </si>
  <si>
    <t>B13 - 14 Residencies</t>
  </si>
  <si>
    <t>Board - socio-economic current</t>
  </si>
  <si>
    <t>Please complete the table to show where the work of the board in your organisation is best aligned (ie outside of their role on the board)</t>
  </si>
  <si>
    <t>Cont/Freelance staff - neurodivergent</t>
  </si>
  <si>
    <t>Perm staff - neurodivergent</t>
  </si>
  <si>
    <t>Volunteers - neurodivergent</t>
  </si>
  <si>
    <t>Board - neurodivergent</t>
  </si>
  <si>
    <t>Please complete the table below to show the number of neurodivergent paid permanent staff, if known. This question is not compulsory.</t>
  </si>
  <si>
    <t>Please complete the table below to show the number of neurodivergent paid contractual/freelance staff, if known. This question is not compulsory.</t>
  </si>
  <si>
    <t>Please complete the table below to show the number of neurodivergent volunteers , if known. This question is not compulsory.</t>
  </si>
  <si>
    <t>If known, please enter the number of board members who are neurodivergent</t>
  </si>
  <si>
    <t>Please complete the table to show the types of engagement you had with current NPOs</t>
  </si>
  <si>
    <t>Please complete the table to show the types of engagement you had with organisations who are not NPOs</t>
  </si>
  <si>
    <t>Please complete the table to show the types of engagement you had with individual creative practitioners</t>
  </si>
  <si>
    <t>LIST HERE</t>
  </si>
  <si>
    <t xml:space="preserve">Delivered training </t>
  </si>
  <si>
    <t>Digital/online work</t>
  </si>
  <si>
    <t>COUNT</t>
  </si>
  <si>
    <t>Total individuals</t>
  </si>
  <si>
    <t xml:space="preserve">Physical in-person work </t>
  </si>
  <si>
    <t>Engagement with Non-NPOs</t>
  </si>
  <si>
    <t>Engagement with Individuals</t>
  </si>
  <si>
    <t>END</t>
  </si>
  <si>
    <t>IPSO ENGAGEMENT</t>
  </si>
  <si>
    <t>END 1</t>
  </si>
  <si>
    <t>END 2</t>
  </si>
  <si>
    <t>END 3</t>
  </si>
  <si>
    <t>Please use this space to tell us any additional contextual information you think we should consider when collating and analysing your data</t>
  </si>
  <si>
    <t>We may need to contact you for further clarificaiton when we come to validate the returns. Please provide a contact email address for this.</t>
  </si>
  <si>
    <t>FINAL CLARIFICATIONS</t>
  </si>
  <si>
    <t>Evidence against IPs</t>
  </si>
  <si>
    <t>Other clarification</t>
  </si>
  <si>
    <t>Validation contact</t>
  </si>
  <si>
    <t>Vacant &lt;6 weeks</t>
  </si>
  <si>
    <t>Vacant &gt;6 weeks</t>
  </si>
  <si>
    <t>You will then be asked to confirm the data provided both here and through the audience data platform is accurate and has been verified by your board. Please note, we can only accept data that has been submitted through our online collection platofrm, and cannot accept or process any data submitted on this template or uplaoded to Grantium</t>
  </si>
  <si>
    <t>A14 - Socio-economic</t>
  </si>
  <si>
    <t>A15.3</t>
  </si>
  <si>
    <t>A16.1</t>
  </si>
  <si>
    <t>A16.2</t>
  </si>
  <si>
    <t>A29</t>
  </si>
  <si>
    <t>A8-A14 Contractual/Freelance - Staff</t>
  </si>
  <si>
    <t>A18.1</t>
  </si>
  <si>
    <t>A29.1</t>
  </si>
  <si>
    <t>A30</t>
  </si>
  <si>
    <t>A24.2</t>
  </si>
  <si>
    <t>A26.1</t>
  </si>
  <si>
    <t>A15-A22 Volunteers</t>
  </si>
  <si>
    <t>A22 - A29 Board</t>
  </si>
  <si>
    <t>A30 Leadership</t>
  </si>
  <si>
    <t>D - Learning &amp; Participation</t>
  </si>
  <si>
    <t>E - International Engagement</t>
  </si>
  <si>
    <t>F - IPSOs ONLY</t>
  </si>
  <si>
    <t>D1 - D6 Development</t>
  </si>
  <si>
    <t>D7 - D9 Educational Engagements</t>
  </si>
  <si>
    <t>E1 - E3 International activity</t>
  </si>
  <si>
    <t>F - IPSO ENGAGEMENT</t>
  </si>
  <si>
    <t>D7</t>
  </si>
  <si>
    <t>D8</t>
  </si>
  <si>
    <t>D9</t>
  </si>
  <si>
    <t>This page is an example of the kind of data we will be asking you to collate for quarterly submission in the new audience platform. It is therefore subject to change</t>
  </si>
  <si>
    <t xml:space="preserve">Activity location - UK </t>
  </si>
  <si>
    <t>ACTIVITY DETAILS</t>
  </si>
  <si>
    <t>VENUE DETAILS</t>
  </si>
  <si>
    <t>TICKETS AND ATTENDANCES</t>
  </si>
  <si>
    <t>Date from</t>
  </si>
  <si>
    <t>Date to</t>
  </si>
  <si>
    <t>Nature of work 
(Select from dropdown)</t>
  </si>
  <si>
    <t>Tour? 
(Select Yes/No)</t>
  </si>
  <si>
    <t>Name of activity/tour</t>
  </si>
  <si>
    <t>Venue name</t>
  </si>
  <si>
    <t>Venue type 
(Select from dropdown)</t>
  </si>
  <si>
    <t xml:space="preserve">DfE number
 (If School)  </t>
  </si>
  <si>
    <t> Venue capacity  </t>
  </si>
  <si>
    <t>Postcode</t>
  </si>
  <si>
    <t xml:space="preserve">Local Authority  </t>
  </si>
  <si>
    <t>Number of occurences at venue</t>
  </si>
  <si>
    <t>Total tickets available</t>
  </si>
  <si>
    <t>Total box office potential (£)</t>
  </si>
  <si>
    <t>Total box office take - actual (£)</t>
  </si>
  <si>
    <t>Known attendance</t>
  </si>
  <si>
    <t>Estimated attendance</t>
  </si>
  <si>
    <t>LA finder</t>
  </si>
  <si>
    <t>Activity location - International</t>
  </si>
  <si>
    <t>Country
(Select from dropdown)</t>
  </si>
  <si>
    <t>First time in this country? 
(Yes/No)</t>
  </si>
  <si>
    <t>Please tell us which, if any, pieces of data provided in the survey could be used to evidence progress against the Investment Principles set out in your activity plan</t>
  </si>
  <si>
    <t>Neurodivergent</t>
  </si>
  <si>
    <t>A30 - Leadership</t>
  </si>
  <si>
    <t>A29 - Socio-economic</t>
  </si>
  <si>
    <t>A28 - Sexual Orientation</t>
  </si>
  <si>
    <t>A27 - Ethnicity</t>
  </si>
  <si>
    <t>A26 - Disability</t>
  </si>
  <si>
    <t>A25 - Age</t>
  </si>
  <si>
    <t>A24 - Sex and Gender Identity</t>
  </si>
  <si>
    <t>A23 - Number of board members</t>
  </si>
  <si>
    <t>A22 - Socio-economic</t>
  </si>
  <si>
    <t>A21 - Volunteer hours</t>
  </si>
  <si>
    <t>A20 - Sexual Orientation</t>
  </si>
  <si>
    <t>A19 - Ethnicity</t>
  </si>
  <si>
    <t>A18 - Disability</t>
  </si>
  <si>
    <t>A17 - Age</t>
  </si>
  <si>
    <t>A16 - Sex and Gender Identity</t>
  </si>
  <si>
    <t>A15 - Number of volunteers in your organisation at 31 March</t>
  </si>
  <si>
    <t>No answer given/question not asked of individual</t>
  </si>
  <si>
    <t>Section B: Development, skills and training</t>
  </si>
  <si>
    <t>B3a</t>
  </si>
  <si>
    <t>B9a</t>
  </si>
  <si>
    <t>This question will only be displayed if the answer to B9 is yes</t>
  </si>
  <si>
    <t>Flexible Working days</t>
  </si>
  <si>
    <t>This question will only be displayed if the answer to B11 is yes</t>
  </si>
  <si>
    <t xml:space="preserve">TOTAL INCOME (excl capital) </t>
  </si>
  <si>
    <t xml:space="preserve">TOTAL INCOME (inc capital) </t>
  </si>
  <si>
    <t>C6a</t>
  </si>
  <si>
    <t>C10a</t>
  </si>
  <si>
    <t>Actual/Provisional (2023/24)</t>
  </si>
  <si>
    <t>Statutory/Certified (2022/23)</t>
  </si>
  <si>
    <t>Current cash balance</t>
  </si>
  <si>
    <t>C7 Analysis of funds</t>
  </si>
  <si>
    <t>C8a</t>
  </si>
  <si>
    <t>This question will only be displayed if the answer to C8 is yes</t>
  </si>
  <si>
    <t>Section D: Learning &amp; Participation</t>
  </si>
  <si>
    <t>Section E: International Engagement</t>
  </si>
  <si>
    <t>Section F: IPSOs</t>
  </si>
  <si>
    <t>D6</t>
  </si>
  <si>
    <t>This question will only be displayed if the answer to any part of E1 is yes</t>
  </si>
  <si>
    <t>This question will only be displayed if the answer to any part of E1a is 'Export'</t>
  </si>
  <si>
    <t>E1a</t>
  </si>
  <si>
    <t>E1b</t>
  </si>
  <si>
    <t xml:space="preserve">Organisation </t>
  </si>
  <si>
    <t>Please indicate for which age group(s) your organisation provided physical, in person learning and participation sessions, events or visits between 1 April and 31 March, and provide the known and estimated attendance. Please include toured and non-toured activity.</t>
  </si>
  <si>
    <t>Please indicate for which age group(s) your organisation provided online, digital learning and participation sessions, events or visits between 1 April and 31 March, and provide the known and estimated attendance. Please include toured and non-toured activity.</t>
  </si>
  <si>
    <t>B12a</t>
  </si>
  <si>
    <t>Audience accessibility</t>
  </si>
  <si>
    <t>Changing places toilets</t>
  </si>
  <si>
    <t>Early Years: (0-4 years old)</t>
  </si>
  <si>
    <t xml:space="preserve">Primary </t>
  </si>
  <si>
    <t xml:space="preserve">Secondary </t>
  </si>
  <si>
    <t>Section G: Publications</t>
  </si>
  <si>
    <t>G1</t>
  </si>
  <si>
    <t>Between 1st April and 31st March, did you produce any of the following?</t>
  </si>
  <si>
    <t>Printed Books</t>
  </si>
  <si>
    <t>E-Books</t>
  </si>
  <si>
    <t>Magazines/journals</t>
  </si>
  <si>
    <t>New Titles</t>
  </si>
  <si>
    <t>Existing Titles</t>
  </si>
  <si>
    <t>G2</t>
  </si>
  <si>
    <t>G3</t>
  </si>
  <si>
    <t>Total number of titles</t>
  </si>
  <si>
    <t>Print run</t>
  </si>
  <si>
    <t>Number sold/distributed</t>
  </si>
  <si>
    <t>Of which, available as e-books</t>
  </si>
  <si>
    <t>Of which, sold/downloaded as e-books</t>
  </si>
  <si>
    <t>Please complete the table to show the number of new and existing titles printed as physical copies, and of those, made available digitally</t>
  </si>
  <si>
    <t>Please complete the table to show the number of new and existing works which were solely made for digital distribution</t>
  </si>
  <si>
    <t>Total number of sales/downloads</t>
  </si>
  <si>
    <t>New titles  produced for CYP</t>
  </si>
  <si>
    <t>Existing titles  produced for CYP</t>
  </si>
  <si>
    <t>G - LITERATURE NPOs ONLY</t>
  </si>
  <si>
    <t>G - PUBLICATIONS</t>
  </si>
  <si>
    <t>Publications - printed</t>
  </si>
  <si>
    <t>Publications - ebooks</t>
  </si>
  <si>
    <t>Types of publication</t>
  </si>
  <si>
    <t xml:space="preserve">Y/N </t>
  </si>
  <si>
    <t>B13</t>
  </si>
  <si>
    <t>Please complete the table below for any web based products you delivered during the year</t>
  </si>
  <si>
    <t>Blogs</t>
  </si>
  <si>
    <t>Vlogs</t>
  </si>
  <si>
    <t>Games</t>
  </si>
  <si>
    <t>Apps</t>
  </si>
  <si>
    <t>Interactive stories</t>
  </si>
  <si>
    <t>Produced</t>
  </si>
  <si>
    <t>B13a</t>
  </si>
  <si>
    <t>Did you produce any digital web-based products, to be consumed solely on-line?</t>
  </si>
  <si>
    <t>Please complete the table to show the Socio-Economic background of the paid contractual/freelance staff in your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</si>
</sst>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
  </numFmts>
  <fonts count="23"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
      <b/>
      <sz val="11"/>
      <color rgb="FFFF0000"/>
      <name val="Calibri"/>
      <family val="2"/>
      <scheme val="minor"/>
    </font>
    <font>
      <b/>
      <u/>
      <sz val="11"/>
      <name val="Calibri"/>
      <family val="2"/>
      <scheme val="minor"/>
    </font>
    <font>
      <sz val="24"/>
      <name val="Calibri"/>
      <family val="2"/>
      <scheme val="minor"/>
    </font>
    <font>
      <b/>
      <sz val="24"/>
      <name val="Calibri"/>
      <family val="2"/>
      <scheme val="minor"/>
    </font>
    <font>
      <u/>
      <sz val="11"/>
      <name val="Calibri"/>
      <family val="2"/>
      <scheme val="minor"/>
    </font>
    <font>
      <sz val="12"/>
      <color rgb="FFFF0000"/>
      <name val="Calibri"/>
      <family val="2"/>
      <scheme val="minor"/>
    </font>
    <font>
      <sz val="11"/>
      <color rgb="FFFF0000"/>
      <name val="Calibri"/>
      <family val="2"/>
      <scheme val="minor"/>
    </font>
    <font>
      <b/>
      <sz val="18"/>
      <color theme="1"/>
      <name val="Calibri"/>
      <family val="2"/>
      <scheme val="minor"/>
    </font>
    <font>
      <b/>
      <sz val="16"/>
      <color theme="1"/>
      <name val="Calibri"/>
      <family val="2"/>
      <scheme val="minor"/>
    </font>
    <font>
      <sz val="8"/>
      <name val="Calibri"/>
      <family val="2"/>
      <scheme val="minor"/>
    </font>
    <font>
      <b/>
      <i/>
      <sz val="11"/>
      <color theme="1"/>
      <name val="Calibri"/>
      <family val="2"/>
      <scheme val="minor"/>
    </font>
    <font>
      <u/>
      <sz val="11"/>
      <color theme="10"/>
      <name val="Calibri"/>
      <family val="2"/>
      <scheme val="minor"/>
    </font>
    <font>
      <sz val="24"/>
      <color theme="1"/>
      <name val="Calibri"/>
      <family val="2"/>
      <scheme val="minor"/>
    </font>
    <font>
      <b/>
      <sz val="20"/>
      <name val="Calibri"/>
      <family val="2"/>
      <scheme val="minor"/>
    </font>
    <font>
      <b/>
      <sz val="20"/>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90">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right style="dashDot">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auto="1"/>
      </right>
      <top style="dotted">
        <color indexed="64"/>
      </top>
      <bottom style="thin">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style="thin">
        <color indexed="64"/>
      </top>
      <bottom style="medium">
        <color auto="1"/>
      </bottom>
      <diagonal/>
    </border>
  </borders>
  <cellStyleXfs count="5">
    <xf numFmtId="0" fontId="0"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9" fillId="0" borderId="0" applyNumberFormat="0" applyFill="0" applyBorder="0" applyAlignment="0" applyProtection="0"/>
  </cellStyleXfs>
  <cellXfs count="1106">
    <xf numFmtId="0" fontId="0" fillId="0" borderId="0" xfId="0"/>
    <xf numFmtId="0" fontId="1" fillId="0" borderId="0" xfId="0" applyFont="1" applyAlignment="1">
      <alignment horizontal="center"/>
    </xf>
    <xf numFmtId="0" fontId="0" fillId="0" borderId="0" xfId="0" applyAlignment="1">
      <alignment vertical="top" wrapText="1"/>
    </xf>
    <xf numFmtId="0" fontId="0" fillId="2" borderId="0" xfId="0" applyFill="1"/>
    <xf numFmtId="0" fontId="1" fillId="2" borderId="0" xfId="0" applyFont="1" applyFill="1" applyAlignment="1">
      <alignment horizontal="center"/>
    </xf>
    <xf numFmtId="0" fontId="0" fillId="0" borderId="0" xfId="0" applyAlignment="1">
      <alignment horizontal="center" vertical="top" wrapText="1"/>
    </xf>
    <xf numFmtId="0" fontId="0" fillId="0" borderId="0" xfId="0" applyAlignment="1">
      <alignment horizontal="left" vertical="top"/>
    </xf>
    <xf numFmtId="0" fontId="1" fillId="2" borderId="0" xfId="0" applyFont="1" applyFill="1" applyAlignment="1">
      <alignment horizontal="center" vertical="top"/>
    </xf>
    <xf numFmtId="0" fontId="0" fillId="2" borderId="0" xfId="0" applyFill="1" applyAlignment="1">
      <alignment wrapText="1"/>
    </xf>
    <xf numFmtId="0" fontId="5" fillId="0" borderId="0" xfId="0" applyFont="1" applyAlignment="1">
      <alignment horizontal="left" vertical="top" wrapText="1"/>
    </xf>
    <xf numFmtId="0" fontId="0" fillId="2" borderId="0" xfId="0" applyFill="1" applyAlignment="1">
      <alignment vertical="top" wrapText="1"/>
    </xf>
    <xf numFmtId="0" fontId="0" fillId="2" borderId="0" xfId="0" applyFill="1" applyAlignment="1">
      <alignment horizontal="center" vertical="top"/>
    </xf>
    <xf numFmtId="0" fontId="1" fillId="2" borderId="0" xfId="0" applyFont="1" applyFill="1" applyAlignment="1">
      <alignment horizontal="center" vertical="center"/>
    </xf>
    <xf numFmtId="0" fontId="5" fillId="0" borderId="0" xfId="0" applyFont="1" applyAlignment="1">
      <alignment vertical="top"/>
    </xf>
    <xf numFmtId="0" fontId="0" fillId="2" borderId="0" xfId="0" applyFill="1" applyAlignment="1">
      <alignment horizontal="center" vertical="center"/>
    </xf>
    <xf numFmtId="0" fontId="6" fillId="2" borderId="0" xfId="0" applyFont="1" applyFill="1" applyAlignment="1">
      <alignment horizontal="center" vertical="top"/>
    </xf>
    <xf numFmtId="0" fontId="5" fillId="0" borderId="0" xfId="0" applyFont="1"/>
    <xf numFmtId="0" fontId="0" fillId="0" borderId="0" xfId="0" applyAlignment="1">
      <alignment horizontal="left"/>
    </xf>
    <xf numFmtId="0" fontId="1"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center" vertical="top"/>
    </xf>
    <xf numFmtId="0" fontId="5" fillId="0" borderId="0" xfId="0" applyFont="1" applyAlignment="1">
      <alignment vertical="top" wrapText="1"/>
    </xf>
    <xf numFmtId="0" fontId="0" fillId="2" borderId="0" xfId="0" applyFill="1" applyAlignment="1">
      <alignment horizontal="left" vertical="top"/>
    </xf>
    <xf numFmtId="0" fontId="6" fillId="0" borderId="20" xfId="0" applyFont="1" applyBorder="1" applyAlignment="1">
      <alignment horizontal="center"/>
    </xf>
    <xf numFmtId="0" fontId="6" fillId="0" borderId="0" xfId="0" applyFont="1" applyAlignment="1">
      <alignment horizontal="center"/>
    </xf>
    <xf numFmtId="0" fontId="5" fillId="0" borderId="0" xfId="0" applyFont="1" applyAlignment="1">
      <alignment wrapText="1"/>
    </xf>
    <xf numFmtId="0" fontId="6" fillId="0" borderId="0" xfId="0" applyFont="1" applyAlignment="1">
      <alignment wrapText="1"/>
    </xf>
    <xf numFmtId="0" fontId="9" fillId="0" borderId="0" xfId="0" applyFont="1"/>
    <xf numFmtId="0" fontId="6" fillId="0" borderId="0" xfId="0" applyFont="1" applyAlignment="1">
      <alignment horizontal="center" vertical="center" wrapText="1"/>
    </xf>
    <xf numFmtId="0" fontId="5" fillId="2" borderId="0" xfId="0" applyFont="1" applyFill="1" applyAlignment="1">
      <alignment horizontal="center"/>
    </xf>
    <xf numFmtId="0" fontId="5" fillId="0" borderId="0" xfId="0" applyFont="1" applyAlignment="1">
      <alignment horizontal="right"/>
    </xf>
    <xf numFmtId="0" fontId="9" fillId="0" borderId="0" xfId="0" applyFont="1" applyAlignment="1">
      <alignment horizontal="center"/>
    </xf>
    <xf numFmtId="0" fontId="5" fillId="0" borderId="0" xfId="0" applyFont="1" applyAlignment="1">
      <alignment horizontal="left"/>
    </xf>
    <xf numFmtId="164" fontId="5" fillId="0" borderId="0" xfId="1" applyNumberFormat="1" applyFont="1" applyFill="1" applyBorder="1" applyAlignment="1">
      <alignment horizontal="center"/>
    </xf>
    <xf numFmtId="0" fontId="5" fillId="0" borderId="0" xfId="0" applyFont="1" applyAlignment="1">
      <alignment horizontal="center" vertical="top"/>
    </xf>
    <xf numFmtId="0" fontId="6" fillId="0" borderId="0" xfId="0" applyFont="1" applyAlignment="1">
      <alignment horizontal="center" vertical="top"/>
    </xf>
    <xf numFmtId="164" fontId="5" fillId="0" borderId="0" xfId="1" applyNumberFormat="1" applyFont="1" applyFill="1"/>
    <xf numFmtId="0" fontId="6" fillId="0" borderId="0" xfId="0" applyFont="1" applyAlignment="1">
      <alignment horizontal="left" vertical="top"/>
    </xf>
    <xf numFmtId="164" fontId="5" fillId="0" borderId="0" xfId="1" applyNumberFormat="1" applyFont="1" applyFill="1" applyBorder="1" applyAlignment="1">
      <alignment horizontal="left"/>
    </xf>
    <xf numFmtId="0" fontId="5" fillId="0" borderId="15" xfId="0" applyFont="1" applyBorder="1"/>
    <xf numFmtId="164" fontId="5" fillId="0" borderId="0" xfId="1" applyNumberFormat="1" applyFont="1" applyFill="1" applyAlignment="1"/>
    <xf numFmtId="164" fontId="5" fillId="0" borderId="0" xfId="1" applyNumberFormat="1" applyFont="1" applyFill="1" applyBorder="1" applyAlignment="1"/>
    <xf numFmtId="164" fontId="5" fillId="0" borderId="0" xfId="1" applyNumberFormat="1" applyFont="1" applyFill="1" applyBorder="1" applyAlignment="1">
      <alignment horizontal="center" vertical="top" wrapText="1"/>
    </xf>
    <xf numFmtId="0" fontId="7" fillId="0" borderId="0" xfId="0" applyFont="1" applyAlignment="1">
      <alignment horizontal="center" vertical="top" wrapText="1"/>
    </xf>
    <xf numFmtId="49" fontId="6" fillId="0" borderId="0" xfId="0" applyNumberFormat="1" applyFont="1" applyAlignment="1">
      <alignment vertical="top" wrapText="1"/>
    </xf>
    <xf numFmtId="49" fontId="5" fillId="0" borderId="0" xfId="0" applyNumberFormat="1" applyFont="1" applyAlignment="1">
      <alignment vertical="top" wrapText="1"/>
    </xf>
    <xf numFmtId="0" fontId="6" fillId="0" borderId="0" xfId="0" applyFont="1" applyAlignment="1">
      <alignment horizontal="center" vertical="top" wrapText="1"/>
    </xf>
    <xf numFmtId="0" fontId="5" fillId="0" borderId="17" xfId="0" applyFont="1" applyBorder="1"/>
    <xf numFmtId="164" fontId="5" fillId="0" borderId="0" xfId="1" applyNumberFormat="1" applyFont="1" applyFill="1" applyBorder="1" applyAlignment="1">
      <alignment horizontal="left" vertical="top" wrapText="1"/>
    </xf>
    <xf numFmtId="0" fontId="0" fillId="2" borderId="0" xfId="0" applyFill="1" applyAlignment="1">
      <alignment horizontal="center" vertical="center" wrapText="1"/>
    </xf>
    <xf numFmtId="0" fontId="1" fillId="2" borderId="0" xfId="0" applyFont="1" applyFill="1" applyAlignment="1">
      <alignment horizontal="left" vertical="top"/>
    </xf>
    <xf numFmtId="0" fontId="3" fillId="0" borderId="0" xfId="0" applyFont="1" applyAlignment="1">
      <alignment horizontal="center"/>
    </xf>
    <xf numFmtId="0" fontId="10" fillId="0" borderId="0" xfId="0" applyFont="1" applyAlignment="1">
      <alignment vertical="center"/>
    </xf>
    <xf numFmtId="0" fontId="6" fillId="0" borderId="0" xfId="0" applyFont="1"/>
    <xf numFmtId="0" fontId="1" fillId="0" borderId="0" xfId="0" applyFont="1"/>
    <xf numFmtId="0" fontId="5" fillId="0" borderId="0" xfId="0" applyFont="1" applyAlignment="1">
      <alignment horizontal="center"/>
    </xf>
    <xf numFmtId="0" fontId="0" fillId="0" borderId="0" xfId="0" applyAlignment="1">
      <alignment wrapText="1"/>
    </xf>
    <xf numFmtId="0" fontId="4" fillId="0" borderId="0" xfId="0" applyFont="1" applyAlignment="1">
      <alignment horizontal="right"/>
    </xf>
    <xf numFmtId="0" fontId="7" fillId="0" borderId="0" xfId="0" applyFont="1" applyAlignment="1">
      <alignment horizontal="center" vertical="center" wrapText="1"/>
    </xf>
    <xf numFmtId="0" fontId="4" fillId="0" borderId="0" xfId="0" applyFont="1"/>
    <xf numFmtId="0" fontId="6" fillId="0" borderId="0" xfId="0" applyFont="1" applyAlignment="1">
      <alignment vertical="top"/>
    </xf>
    <xf numFmtId="0" fontId="5" fillId="0" borderId="24" xfId="0" applyFont="1" applyBorder="1"/>
    <xf numFmtId="0" fontId="6" fillId="0" borderId="0" xfId="0" applyFont="1" applyAlignment="1">
      <alignment horizontal="left"/>
    </xf>
    <xf numFmtId="0" fontId="12" fillId="0" borderId="0" xfId="0" applyFont="1"/>
    <xf numFmtId="0" fontId="5" fillId="0" borderId="0" xfId="0" applyFont="1" applyAlignment="1">
      <alignment horizontal="center" vertical="top" wrapText="1"/>
    </xf>
    <xf numFmtId="0" fontId="7" fillId="0" borderId="0" xfId="0" applyFont="1" applyAlignment="1">
      <alignment vertical="center" wrapText="1"/>
    </xf>
    <xf numFmtId="0" fontId="5" fillId="0" borderId="26" xfId="0" applyFont="1" applyBorder="1"/>
    <xf numFmtId="0" fontId="5" fillId="0" borderId="24" xfId="0" applyFont="1" applyBorder="1" applyAlignment="1" applyProtection="1">
      <alignment wrapText="1"/>
      <protection locked="0"/>
    </xf>
    <xf numFmtId="0" fontId="5" fillId="0" borderId="0" xfId="0" applyFont="1" applyAlignment="1" applyProtection="1">
      <alignment wrapText="1"/>
      <protection locked="0"/>
    </xf>
    <xf numFmtId="0" fontId="5" fillId="0" borderId="0" xfId="0" applyFont="1" applyAlignment="1">
      <alignment horizontal="left" wrapText="1"/>
    </xf>
    <xf numFmtId="0" fontId="5"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xf>
    <xf numFmtId="0" fontId="5" fillId="0" borderId="25" xfId="0" applyFont="1" applyBorder="1" applyAlignment="1">
      <alignment horizontal="center" vertical="top" wrapText="1"/>
    </xf>
    <xf numFmtId="0" fontId="6" fillId="0" borderId="0" xfId="0" applyFont="1" applyAlignment="1">
      <alignment horizontal="left" wrapText="1"/>
    </xf>
    <xf numFmtId="0" fontId="5" fillId="0" borderId="24" xfId="0" applyFont="1" applyBorder="1" applyAlignment="1">
      <alignment vertical="top"/>
    </xf>
    <xf numFmtId="0" fontId="5" fillId="0" borderId="24" xfId="0" applyFont="1" applyBorder="1" applyAlignment="1" applyProtection="1">
      <alignment horizontal="center" wrapText="1"/>
      <protection locked="0"/>
    </xf>
    <xf numFmtId="0" fontId="5" fillId="0" borderId="36" xfId="0" applyFont="1" applyBorder="1" applyAlignment="1" applyProtection="1">
      <alignment horizontal="center" wrapText="1"/>
      <protection locked="0"/>
    </xf>
    <xf numFmtId="0" fontId="5" fillId="0" borderId="37" xfId="0" applyFont="1" applyBorder="1" applyAlignment="1" applyProtection="1">
      <alignment horizontal="center" wrapText="1"/>
      <protection locked="0"/>
    </xf>
    <xf numFmtId="0" fontId="5" fillId="0" borderId="38" xfId="0" applyFont="1" applyBorder="1" applyAlignment="1" applyProtection="1">
      <alignment horizontal="center" wrapText="1"/>
      <protection locked="0"/>
    </xf>
    <xf numFmtId="0" fontId="5" fillId="0" borderId="39" xfId="0" applyFont="1" applyBorder="1" applyAlignment="1" applyProtection="1">
      <alignment horizontal="center" wrapText="1"/>
      <protection locked="0"/>
    </xf>
    <xf numFmtId="0" fontId="5" fillId="0" borderId="40" xfId="0" applyFont="1" applyBorder="1" applyAlignment="1" applyProtection="1">
      <alignment horizontal="center" wrapText="1"/>
      <protection locked="0"/>
    </xf>
    <xf numFmtId="0" fontId="5" fillId="0" borderId="29" xfId="0" applyFont="1" applyBorder="1" applyAlignment="1" applyProtection="1">
      <alignment horizontal="center" wrapText="1"/>
      <protection locked="0"/>
    </xf>
    <xf numFmtId="0" fontId="5" fillId="0" borderId="41" xfId="0" applyFont="1" applyBorder="1" applyAlignment="1" applyProtection="1">
      <alignment horizontal="center" wrapText="1"/>
      <protection locked="0"/>
    </xf>
    <xf numFmtId="0" fontId="5" fillId="0" borderId="35" xfId="0" applyFont="1" applyBorder="1" applyAlignment="1" applyProtection="1">
      <alignment horizontal="center" wrapText="1"/>
      <protection locked="0"/>
    </xf>
    <xf numFmtId="0" fontId="5" fillId="0" borderId="45" xfId="0" applyFont="1" applyBorder="1" applyAlignment="1" applyProtection="1">
      <alignment horizontal="center" wrapText="1"/>
      <protection locked="0"/>
    </xf>
    <xf numFmtId="0" fontId="5" fillId="0" borderId="46" xfId="0" applyFont="1" applyBorder="1" applyAlignment="1" applyProtection="1">
      <alignment horizontal="center" wrapText="1"/>
      <protection locked="0"/>
    </xf>
    <xf numFmtId="0" fontId="5" fillId="0" borderId="47" xfId="0" applyFont="1" applyBorder="1" applyAlignment="1" applyProtection="1">
      <alignment horizontal="center" wrapText="1"/>
      <protection locked="0"/>
    </xf>
    <xf numFmtId="0" fontId="5" fillId="0" borderId="48" xfId="0" applyFont="1" applyBorder="1" applyAlignment="1" applyProtection="1">
      <alignment horizontal="center" wrapText="1"/>
      <protection locked="0"/>
    </xf>
    <xf numFmtId="0" fontId="5" fillId="0" borderId="49"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6" fillId="5" borderId="1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8" xfId="0" applyFont="1" applyFill="1" applyBorder="1" applyAlignment="1">
      <alignment horizontal="center" wrapText="1"/>
    </xf>
    <xf numFmtId="0" fontId="6" fillId="5" borderId="54" xfId="0" applyFont="1" applyFill="1" applyBorder="1" applyAlignment="1">
      <alignment horizontal="center"/>
    </xf>
    <xf numFmtId="0" fontId="6" fillId="5" borderId="34" xfId="0" applyFont="1" applyFill="1" applyBorder="1" applyAlignment="1">
      <alignment horizontal="center"/>
    </xf>
    <xf numFmtId="0" fontId="6" fillId="5" borderId="55" xfId="0" applyFont="1" applyFill="1" applyBorder="1" applyAlignment="1">
      <alignment horizontal="center"/>
    </xf>
    <xf numFmtId="0" fontId="6" fillId="5" borderId="12" xfId="0" applyFont="1" applyFill="1" applyBorder="1" applyAlignment="1">
      <alignment horizontal="center"/>
    </xf>
    <xf numFmtId="0" fontId="6" fillId="5" borderId="43" xfId="0" applyFont="1" applyFill="1" applyBorder="1" applyAlignment="1">
      <alignment horizontal="center"/>
    </xf>
    <xf numFmtId="0" fontId="6" fillId="5" borderId="44" xfId="0" applyFont="1" applyFill="1" applyBorder="1" applyAlignment="1">
      <alignment horizontal="center" wrapText="1"/>
    </xf>
    <xf numFmtId="0" fontId="6" fillId="5" borderId="33" xfId="0" applyFont="1" applyFill="1" applyBorder="1" applyAlignment="1">
      <alignment horizontal="center" wrapText="1"/>
    </xf>
    <xf numFmtId="0" fontId="6" fillId="5" borderId="5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4" xfId="0" applyFont="1" applyFill="1" applyBorder="1" applyAlignment="1">
      <alignment horizontal="center"/>
    </xf>
    <xf numFmtId="0" fontId="6" fillId="5" borderId="13" xfId="0" applyFont="1" applyFill="1" applyBorder="1" applyAlignment="1">
      <alignment horizontal="center"/>
    </xf>
    <xf numFmtId="0" fontId="6" fillId="5" borderId="53" xfId="0" applyFont="1" applyFill="1" applyBorder="1" applyAlignment="1">
      <alignment horizontal="center"/>
    </xf>
    <xf numFmtId="0" fontId="6" fillId="5" borderId="6" xfId="0" applyFont="1" applyFill="1" applyBorder="1" applyAlignment="1">
      <alignment horizontal="center"/>
    </xf>
    <xf numFmtId="0" fontId="5" fillId="0" borderId="57"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5" fillId="0" borderId="58" xfId="0" applyFont="1" applyBorder="1" applyAlignment="1" applyProtection="1">
      <alignment horizontal="center" wrapText="1"/>
      <protection locked="0"/>
    </xf>
    <xf numFmtId="0" fontId="6" fillId="5" borderId="7" xfId="0" applyFont="1" applyFill="1" applyBorder="1" applyAlignment="1">
      <alignment horizontal="center"/>
    </xf>
    <xf numFmtId="0" fontId="6" fillId="5" borderId="44" xfId="0" applyFont="1" applyFill="1" applyBorder="1" applyAlignment="1">
      <alignment horizontal="center"/>
    </xf>
    <xf numFmtId="0" fontId="6" fillId="5" borderId="39" xfId="0" applyFont="1" applyFill="1" applyBorder="1" applyAlignment="1">
      <alignment horizontal="left" wrapText="1"/>
    </xf>
    <xf numFmtId="0" fontId="6" fillId="5" borderId="40" xfId="0" applyFont="1" applyFill="1" applyBorder="1" applyAlignment="1">
      <alignment horizontal="left" wrapText="1"/>
    </xf>
    <xf numFmtId="0" fontId="5" fillId="0" borderId="61" xfId="0" applyFont="1" applyBorder="1" applyAlignment="1" applyProtection="1">
      <alignment horizontal="center" wrapText="1"/>
      <protection locked="0"/>
    </xf>
    <xf numFmtId="0" fontId="5" fillId="0" borderId="62" xfId="0" applyFont="1" applyBorder="1" applyAlignment="1" applyProtection="1">
      <alignment horizontal="center" wrapText="1"/>
      <protection locked="0"/>
    </xf>
    <xf numFmtId="0" fontId="6" fillId="5" borderId="63" xfId="0" applyFont="1" applyFill="1" applyBorder="1" applyAlignment="1">
      <alignment horizontal="center"/>
    </xf>
    <xf numFmtId="0" fontId="6" fillId="5" borderId="54"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5" borderId="12" xfId="0" applyFont="1" applyFill="1" applyBorder="1" applyAlignment="1">
      <alignment horizontal="center" wrapText="1"/>
    </xf>
    <xf numFmtId="0" fontId="6" fillId="5" borderId="64" xfId="0" applyFont="1" applyFill="1" applyBorder="1" applyAlignment="1">
      <alignment horizontal="center" wrapText="1"/>
    </xf>
    <xf numFmtId="0" fontId="5" fillId="0" borderId="47" xfId="0" applyFont="1" applyBorder="1" applyAlignment="1" applyProtection="1">
      <alignment wrapText="1"/>
      <protection locked="0"/>
    </xf>
    <xf numFmtId="0" fontId="5" fillId="0" borderId="57" xfId="0" applyFont="1" applyBorder="1" applyAlignment="1" applyProtection="1">
      <alignment wrapText="1"/>
      <protection locked="0"/>
    </xf>
    <xf numFmtId="0" fontId="5" fillId="0" borderId="19" xfId="0" applyFont="1" applyBorder="1" applyAlignment="1" applyProtection="1">
      <alignment wrapText="1"/>
      <protection locked="0"/>
    </xf>
    <xf numFmtId="0" fontId="5" fillId="0" borderId="45" xfId="0" applyFont="1" applyBorder="1" applyAlignment="1" applyProtection="1">
      <alignment wrapText="1"/>
      <protection locked="0"/>
    </xf>
    <xf numFmtId="0" fontId="5" fillId="0" borderId="35" xfId="0" applyFont="1" applyBorder="1" applyAlignment="1" applyProtection="1">
      <alignment wrapText="1"/>
      <protection locked="0"/>
    </xf>
    <xf numFmtId="0" fontId="5" fillId="0" borderId="46" xfId="0" applyFont="1" applyBorder="1" applyAlignment="1" applyProtection="1">
      <alignment wrapText="1"/>
      <protection locked="0"/>
    </xf>
    <xf numFmtId="0" fontId="5" fillId="0" borderId="48" xfId="0" applyFont="1" applyBorder="1" applyAlignment="1" applyProtection="1">
      <alignment wrapText="1"/>
      <protection locked="0"/>
    </xf>
    <xf numFmtId="0" fontId="5" fillId="0" borderId="49" xfId="0" applyFont="1" applyBorder="1" applyAlignment="1" applyProtection="1">
      <alignment wrapText="1"/>
      <protection locked="0"/>
    </xf>
    <xf numFmtId="0" fontId="5" fillId="0" borderId="36" xfId="0" applyFont="1" applyBorder="1" applyAlignment="1" applyProtection="1">
      <alignment wrapText="1"/>
      <protection locked="0"/>
    </xf>
    <xf numFmtId="0" fontId="5" fillId="0" borderId="30" xfId="0" applyFont="1" applyBorder="1" applyAlignment="1" applyProtection="1">
      <alignment wrapText="1"/>
      <protection locked="0"/>
    </xf>
    <xf numFmtId="0" fontId="6" fillId="5" borderId="65" xfId="0" applyFont="1" applyFill="1" applyBorder="1" applyAlignment="1">
      <alignment horizontal="center" vertical="center" wrapText="1"/>
    </xf>
    <xf numFmtId="0" fontId="6" fillId="5" borderId="66" xfId="0" applyFont="1" applyFill="1" applyBorder="1" applyAlignment="1">
      <alignment horizontal="center" vertical="center" wrapText="1"/>
    </xf>
    <xf numFmtId="0" fontId="6" fillId="5" borderId="43" xfId="0" applyFont="1" applyFill="1" applyBorder="1" applyAlignment="1">
      <alignment horizontal="center" vertical="center"/>
    </xf>
    <xf numFmtId="0" fontId="6" fillId="5" borderId="12" xfId="0" applyFont="1" applyFill="1" applyBorder="1" applyAlignment="1">
      <alignment horizontal="right"/>
    </xf>
    <xf numFmtId="0" fontId="6" fillId="5" borderId="54" xfId="0" applyFont="1" applyFill="1" applyBorder="1" applyAlignment="1">
      <alignment horizontal="right"/>
    </xf>
    <xf numFmtId="0" fontId="6" fillId="5" borderId="34" xfId="0" applyFont="1" applyFill="1" applyBorder="1" applyAlignment="1">
      <alignment horizontal="right"/>
    </xf>
    <xf numFmtId="0" fontId="6" fillId="5" borderId="56" xfId="0" applyFont="1" applyFill="1" applyBorder="1" applyAlignment="1">
      <alignment horizontal="right"/>
    </xf>
    <xf numFmtId="0" fontId="5" fillId="0" borderId="34" xfId="0" applyFont="1" applyBorder="1" applyAlignment="1" applyProtection="1">
      <alignment wrapText="1"/>
      <protection locked="0"/>
    </xf>
    <xf numFmtId="0" fontId="5" fillId="0" borderId="54" xfId="0" applyFont="1" applyBorder="1" applyAlignment="1" applyProtection="1">
      <alignment wrapText="1"/>
      <protection locked="0"/>
    </xf>
    <xf numFmtId="0" fontId="5" fillId="0" borderId="55" xfId="0" applyFont="1" applyBorder="1" applyAlignment="1" applyProtection="1">
      <alignment wrapText="1"/>
      <protection locked="0"/>
    </xf>
    <xf numFmtId="0" fontId="6" fillId="5" borderId="31" xfId="0" applyFont="1" applyFill="1" applyBorder="1" applyAlignment="1">
      <alignment horizontal="center" vertical="center" wrapText="1"/>
    </xf>
    <xf numFmtId="0" fontId="7" fillId="0" borderId="0" xfId="0" applyFont="1" applyAlignment="1">
      <alignment horizontal="left" wrapText="1"/>
    </xf>
    <xf numFmtId="0" fontId="4" fillId="0" borderId="0" xfId="0" applyFont="1" applyAlignment="1">
      <alignment wrapText="1"/>
    </xf>
    <xf numFmtId="0" fontId="6" fillId="6" borderId="54" xfId="0" applyFont="1" applyFill="1" applyBorder="1" applyAlignment="1">
      <alignment horizontal="center"/>
    </xf>
    <xf numFmtId="0" fontId="6" fillId="6" borderId="34" xfId="0" applyFont="1" applyFill="1" applyBorder="1" applyAlignment="1">
      <alignment horizontal="center"/>
    </xf>
    <xf numFmtId="0" fontId="6" fillId="6" borderId="55" xfId="0" applyFont="1" applyFill="1" applyBorder="1" applyAlignment="1">
      <alignment horizontal="center"/>
    </xf>
    <xf numFmtId="0" fontId="5" fillId="0" borderId="58" xfId="0" applyFont="1" applyBorder="1" applyAlignment="1" applyProtection="1">
      <alignment wrapText="1"/>
      <protection locked="0"/>
    </xf>
    <xf numFmtId="0" fontId="5" fillId="0" borderId="61" xfId="0" applyFont="1" applyBorder="1" applyAlignment="1" applyProtection="1">
      <alignment wrapText="1"/>
      <protection locked="0"/>
    </xf>
    <xf numFmtId="0" fontId="5" fillId="0" borderId="23" xfId="0" applyFont="1" applyBorder="1" applyAlignment="1" applyProtection="1">
      <alignment wrapText="1"/>
      <protection locked="0"/>
    </xf>
    <xf numFmtId="0" fontId="5" fillId="0" borderId="62" xfId="0" applyFont="1" applyBorder="1" applyAlignment="1" applyProtection="1">
      <alignment wrapText="1"/>
      <protection locked="0"/>
    </xf>
    <xf numFmtId="0" fontId="6" fillId="5" borderId="67" xfId="0" applyFont="1" applyFill="1" applyBorder="1" applyAlignment="1">
      <alignment horizontal="center"/>
    </xf>
    <xf numFmtId="0" fontId="6" fillId="5" borderId="40" xfId="0" applyFont="1" applyFill="1" applyBorder="1" applyAlignment="1">
      <alignment horizontal="center" wrapText="1"/>
    </xf>
    <xf numFmtId="0" fontId="6" fillId="5" borderId="60" xfId="0" applyFont="1" applyFill="1" applyBorder="1" applyAlignment="1">
      <alignment horizontal="center" wrapText="1"/>
    </xf>
    <xf numFmtId="0" fontId="6" fillId="5" borderId="32" xfId="0" applyFont="1" applyFill="1" applyBorder="1" applyAlignment="1">
      <alignment horizontal="center"/>
    </xf>
    <xf numFmtId="0" fontId="6" fillId="5" borderId="68" xfId="0" applyFont="1" applyFill="1" applyBorder="1" applyAlignment="1">
      <alignment horizontal="center"/>
    </xf>
    <xf numFmtId="0" fontId="6" fillId="5" borderId="64" xfId="0" applyFont="1" applyFill="1" applyBorder="1" applyAlignment="1">
      <alignment horizontal="center"/>
    </xf>
    <xf numFmtId="0" fontId="5" fillId="0" borderId="43" xfId="0" applyFont="1" applyBorder="1" applyAlignment="1">
      <alignment wrapText="1"/>
    </xf>
    <xf numFmtId="0" fontId="5" fillId="0" borderId="44" xfId="0" applyFont="1" applyBorder="1" applyAlignment="1">
      <alignment wrapText="1"/>
    </xf>
    <xf numFmtId="0" fontId="5" fillId="0" borderId="33" xfId="0" applyFont="1" applyBorder="1" applyAlignment="1">
      <alignment wrapText="1"/>
    </xf>
    <xf numFmtId="0" fontId="5" fillId="0" borderId="45" xfId="0" applyFont="1" applyBorder="1" applyAlignment="1">
      <alignment wrapText="1"/>
    </xf>
    <xf numFmtId="0" fontId="12" fillId="0" borderId="35" xfId="0" applyFont="1" applyBorder="1"/>
    <xf numFmtId="0" fontId="5" fillId="0" borderId="35" xfId="0" applyFont="1" applyBorder="1"/>
    <xf numFmtId="0" fontId="5" fillId="0" borderId="47" xfId="0" applyFont="1" applyBorder="1" applyAlignment="1">
      <alignment wrapText="1"/>
    </xf>
    <xf numFmtId="0" fontId="12" fillId="0" borderId="24" xfId="0" applyFont="1" applyBorder="1"/>
    <xf numFmtId="0" fontId="5" fillId="0" borderId="24" xfId="0" applyFont="1" applyBorder="1" applyAlignment="1">
      <alignment horizontal="left"/>
    </xf>
    <xf numFmtId="0" fontId="5" fillId="0" borderId="49" xfId="0" applyFont="1" applyBorder="1" applyAlignment="1">
      <alignment wrapText="1"/>
    </xf>
    <xf numFmtId="0" fontId="12" fillId="0" borderId="36" xfId="0" applyFont="1" applyBorder="1"/>
    <xf numFmtId="0" fontId="5" fillId="0" borderId="36" xfId="0" applyFont="1" applyBorder="1"/>
    <xf numFmtId="0" fontId="5" fillId="0" borderId="50" xfId="0" applyFont="1" applyBorder="1"/>
    <xf numFmtId="0" fontId="5" fillId="0" borderId="26" xfId="0" applyFont="1" applyBorder="1" applyAlignment="1">
      <alignment horizontal="left"/>
    </xf>
    <xf numFmtId="0" fontId="5" fillId="0" borderId="51" xfId="0" applyFont="1" applyBorder="1"/>
    <xf numFmtId="0" fontId="5" fillId="0" borderId="43" xfId="0" applyFont="1" applyBorder="1"/>
    <xf numFmtId="0" fontId="5" fillId="0" borderId="44" xfId="0" applyFont="1" applyBorder="1"/>
    <xf numFmtId="0" fontId="6" fillId="7" borderId="10"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8" xfId="0" applyFont="1" applyFill="1" applyBorder="1" applyAlignment="1">
      <alignment horizontal="center" wrapText="1"/>
    </xf>
    <xf numFmtId="0" fontId="6" fillId="7" borderId="43" xfId="0" applyFont="1" applyFill="1" applyBorder="1" applyAlignment="1">
      <alignment horizontal="center"/>
    </xf>
    <xf numFmtId="0" fontId="6" fillId="7" borderId="44" xfId="0" applyFont="1" applyFill="1" applyBorder="1" applyAlignment="1">
      <alignment horizontal="center" wrapText="1"/>
    </xf>
    <xf numFmtId="0" fontId="6" fillId="7" borderId="33" xfId="0" applyFont="1" applyFill="1" applyBorder="1" applyAlignment="1">
      <alignment horizontal="center" wrapText="1"/>
    </xf>
    <xf numFmtId="0" fontId="6" fillId="7" borderId="12" xfId="0" applyFont="1" applyFill="1" applyBorder="1" applyAlignment="1">
      <alignment horizontal="center"/>
    </xf>
    <xf numFmtId="0" fontId="6" fillId="7" borderId="54" xfId="0" applyFont="1" applyFill="1" applyBorder="1" applyAlignment="1">
      <alignment horizontal="center"/>
    </xf>
    <xf numFmtId="0" fontId="6" fillId="7" borderId="34" xfId="0" applyFont="1" applyFill="1" applyBorder="1" applyAlignment="1">
      <alignment horizontal="center"/>
    </xf>
    <xf numFmtId="0" fontId="6" fillId="7" borderId="55" xfId="0" applyFont="1" applyFill="1" applyBorder="1" applyAlignment="1">
      <alignment horizontal="center"/>
    </xf>
    <xf numFmtId="0" fontId="6" fillId="7" borderId="5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3" xfId="0" applyFont="1" applyFill="1" applyBorder="1" applyAlignment="1">
      <alignment horizontal="center"/>
    </xf>
    <xf numFmtId="0" fontId="6" fillId="7" borderId="53" xfId="0" applyFont="1" applyFill="1" applyBorder="1" applyAlignment="1">
      <alignment horizontal="center"/>
    </xf>
    <xf numFmtId="0" fontId="6" fillId="7" borderId="6" xfId="0" applyFont="1" applyFill="1" applyBorder="1" applyAlignment="1">
      <alignment horizontal="center"/>
    </xf>
    <xf numFmtId="0" fontId="6" fillId="7" borderId="14" xfId="0" applyFont="1" applyFill="1" applyBorder="1" applyAlignment="1">
      <alignment horizontal="center"/>
    </xf>
    <xf numFmtId="0" fontId="6" fillId="7" borderId="54"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7" borderId="12" xfId="0" applyFont="1" applyFill="1" applyBorder="1" applyAlignment="1">
      <alignment horizontal="center" wrapText="1"/>
    </xf>
    <xf numFmtId="0" fontId="6" fillId="7" borderId="63" xfId="0" applyFont="1" applyFill="1" applyBorder="1" applyAlignment="1">
      <alignment horizontal="center"/>
    </xf>
    <xf numFmtId="0" fontId="6" fillId="7" borderId="64" xfId="0" applyFont="1" applyFill="1" applyBorder="1" applyAlignment="1">
      <alignment horizontal="center" wrapText="1"/>
    </xf>
    <xf numFmtId="0" fontId="6" fillId="7" borderId="39" xfId="0" applyFont="1" applyFill="1" applyBorder="1" applyAlignment="1">
      <alignment horizontal="left" wrapText="1"/>
    </xf>
    <xf numFmtId="0" fontId="6" fillId="7" borderId="40" xfId="0" applyFont="1" applyFill="1" applyBorder="1" applyAlignment="1">
      <alignment horizontal="left" wrapText="1"/>
    </xf>
    <xf numFmtId="0" fontId="6" fillId="7" borderId="65" xfId="0" applyFont="1" applyFill="1" applyBorder="1" applyAlignment="1">
      <alignment horizontal="center" vertical="center" wrapText="1"/>
    </xf>
    <xf numFmtId="0" fontId="6" fillId="7" borderId="66" xfId="0" applyFont="1" applyFill="1" applyBorder="1" applyAlignment="1">
      <alignment horizontal="center" vertical="center" wrapText="1"/>
    </xf>
    <xf numFmtId="0" fontId="6" fillId="7" borderId="43" xfId="0" applyFont="1" applyFill="1" applyBorder="1" applyAlignment="1">
      <alignment horizontal="center" vertical="center"/>
    </xf>
    <xf numFmtId="0" fontId="6" fillId="7" borderId="56" xfId="0" applyFont="1" applyFill="1" applyBorder="1" applyAlignment="1">
      <alignment horizontal="center"/>
    </xf>
    <xf numFmtId="0" fontId="6" fillId="7" borderId="31" xfId="0" applyFont="1" applyFill="1" applyBorder="1" applyAlignment="1">
      <alignment horizontal="center" vertical="center" wrapText="1"/>
    </xf>
    <xf numFmtId="0" fontId="6" fillId="7" borderId="7" xfId="0" applyFont="1" applyFill="1" applyBorder="1" applyAlignment="1">
      <alignment horizontal="center"/>
    </xf>
    <xf numFmtId="0" fontId="6" fillId="0" borderId="0" xfId="0" applyFont="1" applyAlignment="1">
      <alignment horizontal="center" wrapText="1"/>
    </xf>
    <xf numFmtId="0" fontId="9" fillId="0" borderId="10" xfId="0" applyFont="1" applyBorder="1" applyAlignment="1">
      <alignment horizontal="center"/>
    </xf>
    <xf numFmtId="0" fontId="9" fillId="0" borderId="11" xfId="0" applyFont="1" applyBorder="1" applyAlignment="1">
      <alignment horizontal="center"/>
    </xf>
    <xf numFmtId="0" fontId="6" fillId="0" borderId="11" xfId="0" applyFont="1" applyBorder="1" applyAlignment="1">
      <alignment horizontal="center"/>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wrapText="1"/>
    </xf>
    <xf numFmtId="0" fontId="5" fillId="0" borderId="11" xfId="0" applyFont="1" applyBorder="1"/>
    <xf numFmtId="0" fontId="6" fillId="0" borderId="28" xfId="0" applyFont="1" applyBorder="1" applyAlignment="1">
      <alignment horizontal="center"/>
    </xf>
    <xf numFmtId="0" fontId="6" fillId="2" borderId="11" xfId="0" applyFont="1" applyFill="1" applyBorder="1" applyAlignment="1">
      <alignment horizontal="center" vertical="top"/>
    </xf>
    <xf numFmtId="0" fontId="6" fillId="7" borderId="67" xfId="0" applyFont="1" applyFill="1" applyBorder="1" applyAlignment="1">
      <alignment horizontal="center"/>
    </xf>
    <xf numFmtId="0" fontId="6" fillId="7" borderId="40" xfId="0" applyFont="1" applyFill="1" applyBorder="1" applyAlignment="1">
      <alignment horizontal="center" wrapText="1"/>
    </xf>
    <xf numFmtId="0" fontId="6" fillId="7" borderId="60" xfId="0" applyFont="1" applyFill="1" applyBorder="1" applyAlignment="1">
      <alignment horizontal="center" wrapText="1"/>
    </xf>
    <xf numFmtId="0" fontId="6" fillId="0" borderId="0" xfId="0" applyFont="1" applyAlignment="1">
      <alignment horizontal="right"/>
    </xf>
    <xf numFmtId="0" fontId="10" fillId="0" borderId="0" xfId="0" applyFont="1" applyAlignment="1">
      <alignment horizontal="center" vertical="center"/>
    </xf>
    <xf numFmtId="0" fontId="7" fillId="0" borderId="0" xfId="0" applyFont="1" applyAlignment="1">
      <alignment horizontal="left" vertical="top" wrapText="1"/>
    </xf>
    <xf numFmtId="0" fontId="5" fillId="0" borderId="24" xfId="0" applyFont="1" applyBorder="1" applyAlignment="1">
      <alignment horizontal="center" vertical="top" wrapText="1"/>
    </xf>
    <xf numFmtId="0" fontId="6" fillId="7" borderId="68" xfId="0" applyFont="1" applyFill="1" applyBorder="1" applyAlignment="1">
      <alignment horizontal="center"/>
    </xf>
    <xf numFmtId="0" fontId="6" fillId="7" borderId="64" xfId="0" applyFont="1" applyFill="1" applyBorder="1" applyAlignment="1">
      <alignment horizontal="center"/>
    </xf>
    <xf numFmtId="0" fontId="6" fillId="7" borderId="32" xfId="0" applyFont="1" applyFill="1" applyBorder="1" applyAlignment="1">
      <alignment horizontal="center" vertical="center"/>
    </xf>
    <xf numFmtId="0" fontId="6" fillId="3" borderId="54"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12" xfId="0" applyFont="1" applyFill="1" applyBorder="1" applyAlignment="1">
      <alignment horizontal="center" wrapText="1"/>
    </xf>
    <xf numFmtId="0" fontId="6" fillId="3" borderId="67" xfId="0" applyFont="1" applyFill="1" applyBorder="1" applyAlignment="1">
      <alignment horizontal="center"/>
    </xf>
    <xf numFmtId="0" fontId="6" fillId="3" borderId="40" xfId="0" applyFont="1" applyFill="1" applyBorder="1" applyAlignment="1">
      <alignment horizontal="center" wrapText="1"/>
    </xf>
    <xf numFmtId="0" fontId="6" fillId="3" borderId="60" xfId="0" applyFont="1" applyFill="1" applyBorder="1" applyAlignment="1">
      <alignment horizontal="center" wrapText="1"/>
    </xf>
    <xf numFmtId="0" fontId="6" fillId="3" borderId="54" xfId="0" applyFont="1" applyFill="1" applyBorder="1" applyAlignment="1">
      <alignment horizontal="center"/>
    </xf>
    <xf numFmtId="0" fontId="6" fillId="3" borderId="34" xfId="0" applyFont="1" applyFill="1" applyBorder="1" applyAlignment="1">
      <alignment horizontal="center"/>
    </xf>
    <xf numFmtId="0" fontId="6" fillId="3" borderId="55" xfId="0" applyFont="1" applyFill="1" applyBorder="1" applyAlignment="1">
      <alignment horizontal="center"/>
    </xf>
    <xf numFmtId="0" fontId="6" fillId="3" borderId="65"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8" xfId="0" applyFont="1" applyFill="1" applyBorder="1" applyAlignment="1">
      <alignment horizontal="center" wrapText="1"/>
    </xf>
    <xf numFmtId="0" fontId="6" fillId="3" borderId="7" xfId="0" applyFont="1" applyFill="1" applyBorder="1" applyAlignment="1">
      <alignment horizontal="center"/>
    </xf>
    <xf numFmtId="0" fontId="6" fillId="3" borderId="66" xfId="0" applyFont="1" applyFill="1" applyBorder="1" applyAlignment="1">
      <alignment horizontal="center" vertical="center" wrapText="1"/>
    </xf>
    <xf numFmtId="0" fontId="6" fillId="3" borderId="43" xfId="0" applyFont="1" applyFill="1" applyBorder="1" applyAlignment="1">
      <alignment horizontal="center" vertical="center"/>
    </xf>
    <xf numFmtId="0" fontId="6" fillId="3" borderId="44" xfId="0" applyFont="1" applyFill="1" applyBorder="1" applyAlignment="1">
      <alignment horizontal="center" wrapText="1"/>
    </xf>
    <xf numFmtId="0" fontId="6" fillId="3" borderId="64" xfId="0" applyFont="1" applyFill="1" applyBorder="1" applyAlignment="1">
      <alignment horizontal="center" wrapText="1"/>
    </xf>
    <xf numFmtId="0" fontId="6" fillId="3" borderId="12" xfId="0" applyFont="1" applyFill="1" applyBorder="1" applyAlignment="1">
      <alignment horizontal="center"/>
    </xf>
    <xf numFmtId="0" fontId="6" fillId="3" borderId="56" xfId="0" applyFont="1" applyFill="1" applyBorder="1" applyAlignment="1">
      <alignment horizontal="center"/>
    </xf>
    <xf numFmtId="0" fontId="6" fillId="3" borderId="39" xfId="0" applyFont="1" applyFill="1" applyBorder="1" applyAlignment="1">
      <alignment horizontal="left" wrapText="1"/>
    </xf>
    <xf numFmtId="0" fontId="6" fillId="3" borderId="40" xfId="0" applyFont="1" applyFill="1" applyBorder="1" applyAlignment="1">
      <alignment horizontal="left" wrapText="1"/>
    </xf>
    <xf numFmtId="0" fontId="6" fillId="3" borderId="63" xfId="0" applyFont="1" applyFill="1" applyBorder="1" applyAlignment="1">
      <alignment horizontal="center"/>
    </xf>
    <xf numFmtId="0" fontId="6" fillId="3" borderId="13" xfId="0" applyFont="1" applyFill="1" applyBorder="1" applyAlignment="1">
      <alignment horizontal="center"/>
    </xf>
    <xf numFmtId="0" fontId="6" fillId="3" borderId="53" xfId="0" applyFont="1" applyFill="1" applyBorder="1" applyAlignment="1">
      <alignment horizontal="center"/>
    </xf>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1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3" xfId="0" applyFont="1" applyFill="1" applyBorder="1" applyAlignment="1">
      <alignment horizontal="center"/>
    </xf>
    <xf numFmtId="0" fontId="6" fillId="3" borderId="33" xfId="0" applyFont="1" applyFill="1" applyBorder="1" applyAlignment="1">
      <alignment horizontal="center" wrapText="1"/>
    </xf>
    <xf numFmtId="0" fontId="6" fillId="3" borderId="28" xfId="0"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68" xfId="0" applyFont="1" applyFill="1" applyBorder="1" applyAlignment="1">
      <alignment horizontal="center"/>
    </xf>
    <xf numFmtId="0" fontId="6" fillId="3" borderId="64" xfId="0" applyFont="1" applyFill="1" applyBorder="1" applyAlignment="1">
      <alignment horizontal="center"/>
    </xf>
    <xf numFmtId="0" fontId="6" fillId="0" borderId="10" xfId="0" applyFont="1" applyBorder="1" applyAlignment="1">
      <alignment horizontal="center"/>
    </xf>
    <xf numFmtId="0" fontId="6" fillId="4" borderId="12" xfId="0" applyFont="1" applyFill="1" applyBorder="1" applyAlignment="1">
      <alignment horizontal="center"/>
    </xf>
    <xf numFmtId="0" fontId="6" fillId="4" borderId="14" xfId="0" applyFont="1" applyFill="1" applyBorder="1" applyAlignment="1">
      <alignment horizontal="center"/>
    </xf>
    <xf numFmtId="0" fontId="6" fillId="4" borderId="8" xfId="0" applyFont="1" applyFill="1" applyBorder="1" applyAlignment="1">
      <alignment horizontal="center" vertical="center" wrapText="1"/>
    </xf>
    <xf numFmtId="0" fontId="5" fillId="0" borderId="43" xfId="0" applyFont="1" applyBorder="1" applyAlignment="1" applyProtection="1">
      <alignment horizontal="center" wrapText="1"/>
      <protection locked="0"/>
    </xf>
    <xf numFmtId="0" fontId="5" fillId="0" borderId="44" xfId="0" applyFont="1" applyBorder="1" applyAlignment="1" applyProtection="1">
      <alignment horizontal="center" wrapText="1"/>
      <protection locked="0"/>
    </xf>
    <xf numFmtId="0" fontId="5" fillId="0" borderId="33" xfId="0" applyFont="1" applyBorder="1" applyAlignment="1" applyProtection="1">
      <alignment horizontal="center" wrapText="1"/>
      <protection locked="0"/>
    </xf>
    <xf numFmtId="0" fontId="6" fillId="4" borderId="8" xfId="0" applyFont="1" applyFill="1" applyBorder="1" applyAlignment="1">
      <alignment horizontal="center"/>
    </xf>
    <xf numFmtId="0" fontId="5" fillId="0" borderId="43" xfId="0" applyFont="1" applyBorder="1" applyAlignment="1" applyProtection="1">
      <alignment wrapText="1"/>
      <protection locked="0"/>
    </xf>
    <xf numFmtId="0" fontId="5" fillId="0" borderId="44" xfId="0" applyFont="1" applyBorder="1" applyAlignment="1" applyProtection="1">
      <alignment wrapText="1"/>
      <protection locked="0"/>
    </xf>
    <xf numFmtId="0" fontId="6" fillId="4" borderId="39" xfId="0" applyFont="1" applyFill="1" applyBorder="1" applyAlignment="1">
      <alignment horizontal="left" vertical="top" wrapText="1"/>
    </xf>
    <xf numFmtId="0" fontId="6" fillId="4" borderId="25" xfId="0" applyFont="1" applyFill="1" applyBorder="1" applyAlignment="1">
      <alignment horizontal="left" vertical="top" wrapText="1"/>
    </xf>
    <xf numFmtId="0" fontId="6" fillId="4" borderId="39" xfId="0" applyFont="1" applyFill="1" applyBorder="1" applyAlignment="1">
      <alignment horizontal="left" wrapText="1"/>
    </xf>
    <xf numFmtId="0" fontId="6" fillId="4" borderId="25" xfId="0" applyFont="1" applyFill="1" applyBorder="1" applyAlignment="1">
      <alignment horizontal="left" wrapText="1"/>
    </xf>
    <xf numFmtId="0" fontId="5" fillId="0" borderId="33" xfId="0" applyFont="1" applyBorder="1" applyAlignment="1" applyProtection="1">
      <alignment wrapText="1"/>
      <protection locked="0"/>
    </xf>
    <xf numFmtId="0" fontId="6" fillId="4" borderId="7" xfId="0" applyFont="1" applyFill="1" applyBorder="1" applyAlignment="1">
      <alignment horizontal="center"/>
    </xf>
    <xf numFmtId="0" fontId="5" fillId="0" borderId="64" xfId="0" applyFont="1" applyBorder="1" applyAlignment="1" applyProtection="1">
      <alignment wrapText="1"/>
      <protection locked="0"/>
    </xf>
    <xf numFmtId="0" fontId="6" fillId="4" borderId="12" xfId="0" applyFont="1" applyFill="1" applyBorder="1" applyAlignment="1" applyProtection="1">
      <alignment horizontal="center" wrapText="1"/>
      <protection locked="0"/>
    </xf>
    <xf numFmtId="0" fontId="5" fillId="0" borderId="33" xfId="0" applyFont="1" applyBorder="1"/>
    <xf numFmtId="0" fontId="5" fillId="0" borderId="0" xfId="0" applyFont="1" applyAlignment="1">
      <alignment horizontal="left" vertical="top"/>
    </xf>
    <xf numFmtId="0" fontId="8" fillId="0" borderId="0" xfId="0" applyFont="1"/>
    <xf numFmtId="0" fontId="6" fillId="0" borderId="1" xfId="0" applyFont="1" applyBorder="1" applyAlignment="1">
      <alignment horizontal="center"/>
    </xf>
    <xf numFmtId="0" fontId="5" fillId="0" borderId="38" xfId="0" applyFont="1" applyBorder="1"/>
    <xf numFmtId="0" fontId="5" fillId="0" borderId="41" xfId="0" applyFont="1" applyBorder="1"/>
    <xf numFmtId="0" fontId="5" fillId="5" borderId="10" xfId="0" applyFont="1" applyFill="1" applyBorder="1"/>
    <xf numFmtId="0" fontId="5" fillId="0" borderId="8" xfId="0" applyFont="1" applyBorder="1"/>
    <xf numFmtId="0" fontId="5" fillId="5" borderId="2" xfId="0" applyFont="1" applyFill="1" applyBorder="1"/>
    <xf numFmtId="0" fontId="5" fillId="0" borderId="12"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5" fillId="0" borderId="45" xfId="0" applyFont="1" applyBorder="1"/>
    <xf numFmtId="0" fontId="5" fillId="0" borderId="47" xfId="0" applyFont="1" applyBorder="1"/>
    <xf numFmtId="0" fontId="5" fillId="0" borderId="40" xfId="0" applyFont="1" applyBorder="1"/>
    <xf numFmtId="0" fontId="5" fillId="0" borderId="49" xfId="0" applyFont="1" applyBorder="1"/>
    <xf numFmtId="0" fontId="6" fillId="7" borderId="8"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5" xfId="0" applyFont="1" applyBorder="1" applyAlignment="1">
      <alignment horizontal="center" vertical="center"/>
    </xf>
    <xf numFmtId="0" fontId="5" fillId="0" borderId="5" xfId="0" applyFont="1" applyBorder="1" applyAlignment="1">
      <alignment horizontal="center"/>
    </xf>
    <xf numFmtId="0" fontId="5" fillId="0" borderId="14" xfId="0" applyFont="1" applyBorder="1" applyAlignment="1" applyProtection="1">
      <alignment wrapText="1"/>
      <protection locked="0"/>
    </xf>
    <xf numFmtId="0" fontId="7" fillId="0" borderId="0" xfId="0" applyFont="1"/>
    <xf numFmtId="0" fontId="0" fillId="0" borderId="4" xfId="0" applyBorder="1"/>
    <xf numFmtId="0" fontId="9" fillId="0" borderId="0" xfId="0" applyFont="1" applyAlignment="1">
      <alignment horizontal="center" wrapText="1"/>
    </xf>
    <xf numFmtId="0" fontId="0" fillId="4" borderId="10" xfId="0" applyFill="1" applyBorder="1" applyAlignment="1">
      <alignment horizontal="center"/>
    </xf>
    <xf numFmtId="0" fontId="0" fillId="4" borderId="52" xfId="0" applyFill="1" applyBorder="1" applyAlignment="1">
      <alignment horizontal="center"/>
    </xf>
    <xf numFmtId="0" fontId="0" fillId="4" borderId="4" xfId="0" applyFill="1" applyBorder="1"/>
    <xf numFmtId="0" fontId="6" fillId="0" borderId="4" xfId="0" applyFont="1" applyBorder="1" applyAlignment="1">
      <alignment horizontal="center" vertical="top"/>
    </xf>
    <xf numFmtId="0" fontId="6" fillId="0" borderId="5" xfId="0" applyFont="1" applyBorder="1" applyAlignment="1">
      <alignment horizontal="center" vertical="top"/>
    </xf>
    <xf numFmtId="164" fontId="6" fillId="0" borderId="0" xfId="0" applyNumberFormat="1" applyFont="1" applyAlignment="1">
      <alignment horizontal="center"/>
    </xf>
    <xf numFmtId="0" fontId="6" fillId="0" borderId="3" xfId="0" applyFont="1" applyBorder="1" applyAlignment="1">
      <alignment horizontal="center" vertical="top"/>
    </xf>
    <xf numFmtId="164" fontId="6" fillId="0" borderId="0" xfId="1" applyNumberFormat="1" applyFont="1" applyFill="1" applyBorder="1" applyAlignment="1">
      <alignment horizontal="center"/>
    </xf>
    <xf numFmtId="164" fontId="6" fillId="13" borderId="12" xfId="1" applyNumberFormat="1" applyFont="1" applyFill="1" applyBorder="1" applyAlignment="1">
      <alignment horizontal="center"/>
    </xf>
    <xf numFmtId="164" fontId="5" fillId="0" borderId="43" xfId="1" applyNumberFormat="1" applyFont="1" applyFill="1" applyBorder="1" applyAlignment="1">
      <alignment horizontal="center"/>
    </xf>
    <xf numFmtId="164" fontId="5" fillId="0" borderId="44" xfId="1" applyNumberFormat="1" applyFont="1" applyFill="1" applyBorder="1" applyAlignment="1">
      <alignment horizontal="center"/>
    </xf>
    <xf numFmtId="164" fontId="5" fillId="0" borderId="33" xfId="1" applyNumberFormat="1" applyFont="1" applyFill="1" applyBorder="1" applyAlignment="1">
      <alignment horizontal="center"/>
    </xf>
    <xf numFmtId="164" fontId="6" fillId="5" borderId="12" xfId="1" applyNumberFormat="1" applyFont="1" applyFill="1" applyBorder="1" applyAlignment="1">
      <alignment horizontal="center"/>
    </xf>
    <xf numFmtId="164" fontId="6" fillId="7" borderId="12" xfId="1" applyNumberFormat="1" applyFont="1" applyFill="1" applyBorder="1" applyAlignment="1">
      <alignment horizontal="center"/>
    </xf>
    <xf numFmtId="164" fontId="6" fillId="4" borderId="12" xfId="1" applyNumberFormat="1" applyFont="1" applyFill="1" applyBorder="1" applyAlignment="1">
      <alignment horizontal="center"/>
    </xf>
    <xf numFmtId="164" fontId="5" fillId="0" borderId="12" xfId="1" applyNumberFormat="1" applyFont="1" applyFill="1" applyBorder="1" applyAlignment="1">
      <alignment horizontal="center"/>
    </xf>
    <xf numFmtId="164" fontId="6" fillId="14" borderId="12" xfId="1" applyNumberFormat="1" applyFont="1" applyFill="1" applyBorder="1" applyAlignment="1">
      <alignment horizontal="center"/>
    </xf>
    <xf numFmtId="164" fontId="5" fillId="0" borderId="71" xfId="1" applyNumberFormat="1" applyFont="1" applyFill="1" applyBorder="1" applyAlignment="1">
      <alignment horizontal="center"/>
    </xf>
    <xf numFmtId="164" fontId="5" fillId="0" borderId="74" xfId="1" applyNumberFormat="1" applyFont="1" applyFill="1" applyBorder="1" applyAlignment="1">
      <alignment horizontal="center"/>
    </xf>
    <xf numFmtId="164" fontId="5" fillId="0" borderId="75" xfId="1" applyNumberFormat="1" applyFont="1" applyFill="1" applyBorder="1" applyAlignment="1">
      <alignment horizontal="center"/>
    </xf>
    <xf numFmtId="164" fontId="6" fillId="5" borderId="70" xfId="1" applyNumberFormat="1" applyFont="1" applyFill="1" applyBorder="1" applyAlignment="1">
      <alignment horizontal="center"/>
    </xf>
    <xf numFmtId="164" fontId="6" fillId="7" borderId="14" xfId="1" applyNumberFormat="1" applyFont="1" applyFill="1" applyBorder="1" applyAlignment="1">
      <alignment horizontal="center"/>
    </xf>
    <xf numFmtId="164" fontId="6" fillId="3" borderId="12" xfId="1" applyNumberFormat="1" applyFont="1" applyFill="1" applyBorder="1" applyAlignment="1">
      <alignment horizontal="center"/>
    </xf>
    <xf numFmtId="164" fontId="5" fillId="0" borderId="14" xfId="1" applyNumberFormat="1" applyFont="1" applyFill="1" applyBorder="1" applyAlignment="1"/>
    <xf numFmtId="164" fontId="6" fillId="13" borderId="2" xfId="1" applyNumberFormat="1" applyFont="1" applyFill="1" applyBorder="1" applyAlignment="1">
      <alignment horizontal="center"/>
    </xf>
    <xf numFmtId="164" fontId="5" fillId="0" borderId="43" xfId="1" applyNumberFormat="1" applyFont="1" applyFill="1" applyBorder="1" applyAlignment="1"/>
    <xf numFmtId="164" fontId="5" fillId="0" borderId="44" xfId="1" applyNumberFormat="1" applyFont="1" applyFill="1" applyBorder="1" applyAlignment="1"/>
    <xf numFmtId="164" fontId="5" fillId="0" borderId="33" xfId="1" applyNumberFormat="1" applyFont="1" applyFill="1" applyBorder="1" applyAlignment="1"/>
    <xf numFmtId="164" fontId="6" fillId="4" borderId="14" xfId="1" applyNumberFormat="1" applyFont="1" applyFill="1" applyBorder="1" applyAlignment="1">
      <alignment horizontal="center"/>
    </xf>
    <xf numFmtId="164" fontId="5" fillId="0" borderId="69" xfId="1" applyNumberFormat="1" applyFont="1" applyFill="1" applyBorder="1" applyAlignment="1">
      <alignment horizontal="center"/>
    </xf>
    <xf numFmtId="164" fontId="6" fillId="14" borderId="2" xfId="1" applyNumberFormat="1" applyFont="1" applyFill="1" applyBorder="1" applyAlignment="1">
      <alignment horizontal="center"/>
    </xf>
    <xf numFmtId="164" fontId="5" fillId="0" borderId="37" xfId="1" applyNumberFormat="1" applyFont="1" applyFill="1" applyBorder="1" applyAlignment="1">
      <alignment horizontal="center"/>
    </xf>
    <xf numFmtId="164" fontId="5" fillId="0" borderId="39" xfId="1" applyNumberFormat="1" applyFont="1" applyFill="1" applyBorder="1" applyAlignment="1">
      <alignment horizontal="center"/>
    </xf>
    <xf numFmtId="164" fontId="5" fillId="0" borderId="29" xfId="1" applyNumberFormat="1" applyFont="1" applyFill="1" applyBorder="1" applyAlignment="1">
      <alignment horizontal="center"/>
    </xf>
    <xf numFmtId="164" fontId="6" fillId="5" borderId="2" xfId="1" applyNumberFormat="1" applyFont="1" applyFill="1" applyBorder="1" applyAlignment="1">
      <alignment horizontal="center"/>
    </xf>
    <xf numFmtId="164" fontId="6" fillId="7" borderId="2" xfId="1" applyNumberFormat="1" applyFont="1" applyFill="1" applyBorder="1" applyAlignment="1">
      <alignment horizontal="center"/>
    </xf>
    <xf numFmtId="164" fontId="6" fillId="4" borderId="2" xfId="1" applyNumberFormat="1" applyFont="1" applyFill="1" applyBorder="1" applyAlignment="1">
      <alignment horizontal="center"/>
    </xf>
    <xf numFmtId="164" fontId="5" fillId="0" borderId="2" xfId="1" applyNumberFormat="1" applyFont="1" applyFill="1" applyBorder="1" applyAlignment="1">
      <alignment horizontal="center"/>
    </xf>
    <xf numFmtId="164" fontId="5" fillId="0" borderId="13" xfId="1" applyNumberFormat="1" applyFont="1" applyFill="1" applyBorder="1" applyAlignment="1">
      <alignment horizontal="center"/>
    </xf>
    <xf numFmtId="164" fontId="5" fillId="0" borderId="14" xfId="1" applyNumberFormat="1" applyFont="1" applyFill="1" applyBorder="1" applyAlignment="1">
      <alignment horizontal="center"/>
    </xf>
    <xf numFmtId="0" fontId="0" fillId="0" borderId="1" xfId="0" applyBorder="1"/>
    <xf numFmtId="0" fontId="6" fillId="0" borderId="1" xfId="0" applyFont="1" applyBorder="1"/>
    <xf numFmtId="164" fontId="5" fillId="0" borderId="1" xfId="1" applyNumberFormat="1" applyFont="1" applyFill="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9" fillId="0" borderId="5" xfId="0" applyFont="1" applyBorder="1" applyAlignment="1">
      <alignment horizontal="center" wrapText="1"/>
    </xf>
    <xf numFmtId="0" fontId="6" fillId="0" borderId="6" xfId="0" applyFont="1" applyBorder="1" applyAlignment="1">
      <alignment horizontal="center" wrapText="1"/>
    </xf>
    <xf numFmtId="0" fontId="5" fillId="0" borderId="4" xfId="0" applyFont="1" applyBorder="1" applyAlignment="1">
      <alignment horizontal="center" vertical="top" wrapText="1"/>
    </xf>
    <xf numFmtId="0" fontId="6" fillId="0" borderId="5" xfId="0" applyFont="1" applyBorder="1" applyAlignment="1">
      <alignment horizontal="center" vertical="top" wrapText="1"/>
    </xf>
    <xf numFmtId="0" fontId="5" fillId="0" borderId="5" xfId="0" applyFont="1" applyBorder="1" applyAlignment="1">
      <alignment horizontal="center" vertical="top" wrapText="1"/>
    </xf>
    <xf numFmtId="0" fontId="13" fillId="0" borderId="0" xfId="0" applyFont="1" applyAlignment="1">
      <alignment horizontal="left"/>
    </xf>
    <xf numFmtId="0" fontId="1" fillId="5" borderId="8" xfId="0" applyFont="1" applyFill="1" applyBorder="1" applyAlignment="1">
      <alignment horizontal="center" vertical="top"/>
    </xf>
    <xf numFmtId="0" fontId="4" fillId="2" borderId="32" xfId="0" applyFont="1" applyFill="1" applyBorder="1"/>
    <xf numFmtId="0" fontId="4" fillId="2" borderId="33" xfId="0" applyFont="1" applyFill="1" applyBorder="1"/>
    <xf numFmtId="0" fontId="1" fillId="9" borderId="44" xfId="0" applyFont="1" applyFill="1" applyBorder="1" applyAlignment="1">
      <alignment vertical="top" wrapText="1"/>
    </xf>
    <xf numFmtId="0" fontId="1" fillId="9" borderId="33" xfId="0" applyFont="1" applyFill="1" applyBorder="1" applyAlignment="1">
      <alignment vertical="top" wrapText="1"/>
    </xf>
    <xf numFmtId="0" fontId="1" fillId="5" borderId="13" xfId="0" applyFont="1" applyFill="1" applyBorder="1" applyAlignment="1">
      <alignment horizontal="center" vertical="top"/>
    </xf>
    <xf numFmtId="0" fontId="1" fillId="9" borderId="43" xfId="0" applyFont="1" applyFill="1" applyBorder="1"/>
    <xf numFmtId="0" fontId="1" fillId="9" borderId="44" xfId="0" applyFont="1" applyFill="1" applyBorder="1"/>
    <xf numFmtId="0" fontId="1" fillId="9" borderId="64" xfId="0" applyFont="1" applyFill="1" applyBorder="1" applyAlignment="1">
      <alignment vertical="top" wrapText="1"/>
    </xf>
    <xf numFmtId="0" fontId="1" fillId="9" borderId="14" xfId="0" applyFont="1" applyFill="1" applyBorder="1" applyAlignment="1">
      <alignment vertical="top" wrapText="1"/>
    </xf>
    <xf numFmtId="0" fontId="1" fillId="9" borderId="43" xfId="0" applyFont="1" applyFill="1" applyBorder="1" applyAlignment="1">
      <alignment vertical="top" wrapText="1"/>
    </xf>
    <xf numFmtId="0" fontId="1" fillId="9" borderId="64" xfId="0" applyFont="1" applyFill="1" applyBorder="1"/>
    <xf numFmtId="0" fontId="1" fillId="9" borderId="33" xfId="0" applyFont="1" applyFill="1" applyBorder="1"/>
    <xf numFmtId="0" fontId="4" fillId="2" borderId="64" xfId="0" applyFont="1" applyFill="1" applyBorder="1"/>
    <xf numFmtId="0" fontId="4" fillId="2" borderId="14" xfId="0" applyFont="1" applyFill="1" applyBorder="1"/>
    <xf numFmtId="0" fontId="1" fillId="9" borderId="63" xfId="0" applyFont="1" applyFill="1" applyBorder="1" applyAlignment="1">
      <alignment vertical="top" wrapText="1"/>
    </xf>
    <xf numFmtId="0" fontId="14" fillId="2" borderId="0" xfId="0" applyFont="1" applyFill="1"/>
    <xf numFmtId="0" fontId="5" fillId="0" borderId="0" xfId="0" applyFont="1" applyAlignment="1">
      <alignment horizontal="center" vertical="center"/>
    </xf>
    <xf numFmtId="0" fontId="0" fillId="0" borderId="0" xfId="0" applyAlignment="1">
      <alignment horizontal="center" vertical="center"/>
    </xf>
    <xf numFmtId="0" fontId="1" fillId="7" borderId="43"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8" xfId="0" applyFont="1" applyFill="1" applyBorder="1" applyAlignment="1">
      <alignment horizontal="center" vertical="center"/>
    </xf>
    <xf numFmtId="0" fontId="0" fillId="0" borderId="43" xfId="0" applyBorder="1"/>
    <xf numFmtId="0" fontId="4" fillId="8" borderId="29" xfId="0" applyFont="1" applyFill="1" applyBorder="1" applyAlignment="1">
      <alignment horizontal="right"/>
    </xf>
    <xf numFmtId="0" fontId="0" fillId="0" borderId="33" xfId="0" applyBorder="1"/>
    <xf numFmtId="0" fontId="6" fillId="0" borderId="4" xfId="0" applyFont="1" applyBorder="1" applyAlignment="1">
      <alignment horizontal="center" vertical="top" wrapText="1"/>
    </xf>
    <xf numFmtId="0" fontId="1" fillId="0" borderId="0" xfId="0" applyFont="1" applyAlignment="1">
      <alignment horizontal="left" wrapText="1"/>
    </xf>
    <xf numFmtId="0" fontId="1" fillId="3" borderId="8" xfId="0" applyFont="1" applyFill="1" applyBorder="1" applyAlignment="1">
      <alignment horizontal="center" vertical="center"/>
    </xf>
    <xf numFmtId="0" fontId="6" fillId="0" borderId="43" xfId="0" applyFont="1" applyBorder="1"/>
    <xf numFmtId="0" fontId="6" fillId="0" borderId="33" xfId="0" applyFont="1" applyBorder="1"/>
    <xf numFmtId="0" fontId="4" fillId="15" borderId="33" xfId="0" applyFont="1" applyFill="1" applyBorder="1" applyAlignment="1">
      <alignment horizontal="right"/>
    </xf>
    <xf numFmtId="0" fontId="1" fillId="3" borderId="43" xfId="0" applyFont="1" applyFill="1" applyBorder="1"/>
    <xf numFmtId="0" fontId="6" fillId="0" borderId="5" xfId="0" applyFont="1" applyBorder="1" applyAlignment="1">
      <alignment horizontal="center" vertical="center" wrapText="1"/>
    </xf>
    <xf numFmtId="0" fontId="1" fillId="3" borderId="12" xfId="0" applyFont="1" applyFill="1" applyBorder="1" applyAlignment="1">
      <alignment horizontal="center" vertical="center"/>
    </xf>
    <xf numFmtId="0" fontId="6" fillId="3" borderId="12" xfId="0" applyFont="1" applyFill="1" applyBorder="1" applyAlignment="1">
      <alignment horizontal="center" vertical="center" wrapText="1"/>
    </xf>
    <xf numFmtId="0" fontId="0" fillId="0" borderId="28" xfId="0" applyBorder="1"/>
    <xf numFmtId="0" fontId="1" fillId="0" borderId="44" xfId="0" applyFont="1" applyBorder="1" applyAlignment="1">
      <alignment horizontal="center" vertical="top"/>
    </xf>
    <xf numFmtId="0" fontId="1" fillId="0" borderId="33" xfId="0" applyFont="1" applyBorder="1" applyAlignment="1">
      <alignment horizontal="center" vertical="top"/>
    </xf>
    <xf numFmtId="0" fontId="1" fillId="7" borderId="37" xfId="0" applyFont="1" applyFill="1" applyBorder="1" applyAlignment="1">
      <alignment horizontal="center"/>
    </xf>
    <xf numFmtId="0" fontId="1" fillId="4" borderId="12" xfId="0" applyFont="1" applyFill="1" applyBorder="1" applyAlignment="1">
      <alignment horizontal="center" vertical="center"/>
    </xf>
    <xf numFmtId="0" fontId="6" fillId="4" borderId="12" xfId="0" applyFont="1" applyFill="1" applyBorder="1" applyAlignment="1">
      <alignment horizontal="center" vertical="center" wrapText="1"/>
    </xf>
    <xf numFmtId="0" fontId="1" fillId="4" borderId="43" xfId="0" applyFont="1" applyFill="1" applyBorder="1"/>
    <xf numFmtId="0" fontId="4" fillId="12" borderId="33" xfId="0" applyFont="1" applyFill="1" applyBorder="1" applyAlignment="1">
      <alignment horizontal="right"/>
    </xf>
    <xf numFmtId="0" fontId="1" fillId="10" borderId="8" xfId="0" applyFont="1" applyFill="1" applyBorder="1" applyAlignment="1">
      <alignment horizontal="center" vertical="center"/>
    </xf>
    <xf numFmtId="0" fontId="0" fillId="10" borderId="43" xfId="0" applyFill="1" applyBorder="1"/>
    <xf numFmtId="0" fontId="4" fillId="11" borderId="33" xfId="0" applyFont="1" applyFill="1" applyBorder="1" applyAlignment="1">
      <alignment horizontal="right"/>
    </xf>
    <xf numFmtId="0" fontId="1" fillId="10" borderId="10" xfId="0" applyFont="1" applyFill="1" applyBorder="1" applyAlignment="1">
      <alignment horizontal="center" vertical="center"/>
    </xf>
    <xf numFmtId="0" fontId="6" fillId="10" borderId="12" xfId="0" applyFont="1" applyFill="1" applyBorder="1" applyAlignment="1">
      <alignment horizontal="center" vertical="center" wrapText="1"/>
    </xf>
    <xf numFmtId="0" fontId="6" fillId="0" borderId="0" xfId="0" applyFont="1" applyAlignment="1">
      <alignment vertical="top" wrapText="1"/>
    </xf>
    <xf numFmtId="0" fontId="1" fillId="0" borderId="0" xfId="0" applyFont="1" applyAlignment="1">
      <alignment wrapText="1"/>
    </xf>
    <xf numFmtId="0" fontId="1" fillId="0" borderId="0" xfId="0" applyFont="1" applyAlignment="1">
      <alignment vertical="top" wrapText="1"/>
    </xf>
    <xf numFmtId="0" fontId="0" fillId="0" borderId="38" xfId="0" applyBorder="1"/>
    <xf numFmtId="0" fontId="0" fillId="0" borderId="41" xfId="0" applyBorder="1"/>
    <xf numFmtId="0" fontId="1" fillId="0" borderId="37" xfId="0" applyFont="1" applyBorder="1" applyAlignment="1">
      <alignment horizontal="center" vertical="top"/>
    </xf>
    <xf numFmtId="0" fontId="1" fillId="0" borderId="29" xfId="0" applyFont="1" applyBorder="1" applyAlignment="1">
      <alignment horizontal="center" vertical="top"/>
    </xf>
    <xf numFmtId="0" fontId="1" fillId="0" borderId="46" xfId="0" applyFont="1" applyBorder="1" applyAlignment="1">
      <alignment horizontal="center" vertical="top"/>
    </xf>
    <xf numFmtId="0" fontId="1" fillId="0" borderId="30" xfId="0" applyFont="1" applyBorder="1" applyAlignment="1">
      <alignment horizontal="center" vertical="top"/>
    </xf>
    <xf numFmtId="0" fontId="3" fillId="2" borderId="0" xfId="0" applyFont="1" applyFill="1" applyAlignment="1">
      <alignment horizontal="center"/>
    </xf>
    <xf numFmtId="0" fontId="3" fillId="2" borderId="0" xfId="0" applyFont="1" applyFill="1" applyAlignment="1">
      <alignment wrapText="1"/>
    </xf>
    <xf numFmtId="0" fontId="4" fillId="2" borderId="43" xfId="0" applyFont="1" applyFill="1" applyBorder="1"/>
    <xf numFmtId="0" fontId="4" fillId="2" borderId="44" xfId="0" applyFont="1" applyFill="1" applyBorder="1"/>
    <xf numFmtId="0" fontId="0" fillId="0" borderId="0" xfId="0" applyAlignment="1">
      <alignment horizontal="center" vertical="center" wrapText="1"/>
    </xf>
    <xf numFmtId="0" fontId="1" fillId="5" borderId="8" xfId="0" applyFont="1" applyFill="1" applyBorder="1" applyAlignment="1">
      <alignment horizontal="center" vertical="center" wrapText="1"/>
    </xf>
    <xf numFmtId="0" fontId="0" fillId="0" borderId="0" xfId="0" applyAlignment="1">
      <alignment horizontal="left" wrapText="1"/>
    </xf>
    <xf numFmtId="0" fontId="1" fillId="0" borderId="0" xfId="0" applyFont="1" applyAlignment="1">
      <alignment horizontal="left" vertical="top"/>
    </xf>
    <xf numFmtId="0" fontId="1" fillId="5" borderId="43" xfId="0" applyFont="1" applyFill="1" applyBorder="1"/>
    <xf numFmtId="0" fontId="1" fillId="5" borderId="44" xfId="0" applyFont="1" applyFill="1" applyBorder="1"/>
    <xf numFmtId="0" fontId="1" fillId="5" borderId="33" xfId="0" applyFont="1" applyFill="1" applyBorder="1" applyAlignment="1">
      <alignment vertical="top" wrapText="1"/>
    </xf>
    <xf numFmtId="0" fontId="1" fillId="5" borderId="63" xfId="0" applyFont="1" applyFill="1" applyBorder="1"/>
    <xf numFmtId="0" fontId="4" fillId="2" borderId="63" xfId="0" applyFont="1" applyFill="1" applyBorder="1"/>
    <xf numFmtId="0" fontId="1" fillId="0" borderId="44" xfId="0" applyFont="1" applyBorder="1" applyAlignment="1">
      <alignment horizontal="center"/>
    </xf>
    <xf numFmtId="0" fontId="0" fillId="0" borderId="44" xfId="0" applyBorder="1" applyAlignment="1">
      <alignment horizontal="center"/>
    </xf>
    <xf numFmtId="0" fontId="4" fillId="0" borderId="44" xfId="0" applyFont="1" applyBorder="1" applyAlignment="1">
      <alignment horizontal="right"/>
    </xf>
    <xf numFmtId="0" fontId="1" fillId="0" borderId="63" xfId="0" applyFont="1" applyBorder="1" applyAlignment="1">
      <alignment horizontal="center"/>
    </xf>
    <xf numFmtId="0" fontId="1" fillId="5" borderId="12" xfId="0" applyFont="1" applyFill="1" applyBorder="1"/>
    <xf numFmtId="0" fontId="1" fillId="0" borderId="64" xfId="0" applyFont="1" applyBorder="1" applyAlignment="1">
      <alignment horizontal="center"/>
    </xf>
    <xf numFmtId="9" fontId="6" fillId="5" borderId="43" xfId="0" applyNumberFormat="1" applyFont="1" applyFill="1" applyBorder="1" applyAlignment="1">
      <alignment horizontal="center"/>
    </xf>
    <xf numFmtId="0" fontId="6" fillId="5" borderId="33" xfId="0" applyFont="1" applyFill="1" applyBorder="1" applyAlignment="1">
      <alignment horizontal="center"/>
    </xf>
    <xf numFmtId="0" fontId="9" fillId="0" borderId="4" xfId="0" applyFont="1" applyBorder="1" applyAlignment="1">
      <alignment horizontal="center" wrapText="1"/>
    </xf>
    <xf numFmtId="0" fontId="1" fillId="7" borderId="11"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0" xfId="0" applyFont="1" applyFill="1" applyAlignment="1">
      <alignment horizontal="center" vertical="center"/>
    </xf>
    <xf numFmtId="0" fontId="1" fillId="3" borderId="11"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0" xfId="0" applyFont="1" applyFill="1" applyAlignment="1">
      <alignment horizontal="center" vertical="center"/>
    </xf>
    <xf numFmtId="0" fontId="1" fillId="4" borderId="11"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0" xfId="0" applyFont="1" applyFill="1" applyAlignment="1">
      <alignment horizontal="center" vertical="center"/>
    </xf>
    <xf numFmtId="0" fontId="1" fillId="10" borderId="8" xfId="0" applyFont="1" applyFill="1" applyBorder="1" applyAlignment="1">
      <alignment horizontal="center" vertical="top"/>
    </xf>
    <xf numFmtId="0" fontId="1" fillId="11" borderId="43" xfId="0" applyFont="1" applyFill="1" applyBorder="1" applyAlignment="1">
      <alignment horizontal="left" vertical="top" wrapText="1"/>
    </xf>
    <xf numFmtId="0" fontId="1" fillId="11" borderId="44" xfId="0" applyFont="1" applyFill="1" applyBorder="1" applyAlignment="1">
      <alignment horizontal="left" vertical="top" wrapText="1"/>
    </xf>
    <xf numFmtId="0" fontId="1" fillId="11" borderId="44" xfId="0" applyFont="1" applyFill="1" applyBorder="1" applyAlignment="1">
      <alignment wrapText="1"/>
    </xf>
    <xf numFmtId="0" fontId="1" fillId="11" borderId="33" xfId="0" applyFont="1" applyFill="1" applyBorder="1" applyAlignment="1">
      <alignment wrapText="1"/>
    </xf>
    <xf numFmtId="0" fontId="1" fillId="11" borderId="43" xfId="0" applyFont="1" applyFill="1" applyBorder="1" applyAlignment="1">
      <alignment wrapText="1"/>
    </xf>
    <xf numFmtId="0" fontId="1" fillId="5" borderId="4" xfId="0" applyFont="1" applyFill="1" applyBorder="1" applyAlignment="1">
      <alignment horizontal="center"/>
    </xf>
    <xf numFmtId="0" fontId="5" fillId="2" borderId="43" xfId="0" applyFont="1" applyFill="1" applyBorder="1" applyAlignment="1">
      <alignment vertical="top"/>
    </xf>
    <xf numFmtId="0" fontId="5" fillId="2" borderId="44" xfId="0" applyFont="1" applyFill="1" applyBorder="1" applyAlignment="1">
      <alignment vertical="top"/>
    </xf>
    <xf numFmtId="0" fontId="5" fillId="2" borderId="33" xfId="0" applyFont="1" applyFill="1" applyBorder="1" applyAlignment="1">
      <alignment vertical="top"/>
    </xf>
    <xf numFmtId="0" fontId="6" fillId="5" borderId="43" xfId="0" applyFont="1" applyFill="1" applyBorder="1" applyAlignment="1">
      <alignment vertical="top" wrapText="1"/>
    </xf>
    <xf numFmtId="0" fontId="6" fillId="5" borderId="44" xfId="0" applyFont="1" applyFill="1" applyBorder="1" applyAlignment="1">
      <alignment vertical="top" wrapText="1"/>
    </xf>
    <xf numFmtId="0" fontId="6" fillId="5" borderId="33" xfId="0" applyFont="1" applyFill="1" applyBorder="1" applyAlignment="1">
      <alignment vertical="top" wrapText="1"/>
    </xf>
    <xf numFmtId="0" fontId="5" fillId="0" borderId="5" xfId="0" applyFont="1" applyBorder="1" applyAlignment="1">
      <alignment vertical="top"/>
    </xf>
    <xf numFmtId="0" fontId="0" fillId="2" borderId="0" xfId="0" applyFill="1" applyAlignment="1">
      <alignment horizontal="center"/>
    </xf>
    <xf numFmtId="0" fontId="1" fillId="5" borderId="12" xfId="0" applyFont="1" applyFill="1" applyBorder="1" applyAlignment="1">
      <alignment horizontal="right"/>
    </xf>
    <xf numFmtId="0" fontId="0" fillId="0" borderId="44" xfId="0" applyBorder="1"/>
    <xf numFmtId="0" fontId="0" fillId="0" borderId="33" xfId="0" applyBorder="1" applyAlignment="1">
      <alignment horizontal="center"/>
    </xf>
    <xf numFmtId="0" fontId="0" fillId="0" borderId="43" xfId="0" applyBorder="1" applyAlignment="1">
      <alignment horizontal="center"/>
    </xf>
    <xf numFmtId="0" fontId="1" fillId="7" borderId="39" xfId="0" applyFont="1" applyFill="1" applyBorder="1"/>
    <xf numFmtId="0" fontId="1" fillId="7" borderId="29" xfId="0" applyFont="1" applyFill="1" applyBorder="1"/>
    <xf numFmtId="0" fontId="1" fillId="7" borderId="8" xfId="0" applyFont="1" applyFill="1" applyBorder="1" applyAlignment="1">
      <alignment horizontal="center"/>
    </xf>
    <xf numFmtId="0" fontId="1" fillId="7" borderId="37" xfId="0" applyFont="1" applyFill="1" applyBorder="1"/>
    <xf numFmtId="0" fontId="5" fillId="0" borderId="33"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6" fillId="7" borderId="12" xfId="0" applyFont="1" applyFill="1" applyBorder="1" applyAlignment="1">
      <alignment horizontal="center" vertical="center"/>
    </xf>
    <xf numFmtId="0" fontId="7" fillId="8" borderId="33" xfId="0" applyFont="1" applyFill="1" applyBorder="1" applyAlignment="1">
      <alignment horizontal="right" vertical="center"/>
    </xf>
    <xf numFmtId="0" fontId="6" fillId="7" borderId="54" xfId="0" applyFont="1" applyFill="1" applyBorder="1" applyAlignment="1">
      <alignment vertical="center"/>
    </xf>
    <xf numFmtId="0" fontId="6" fillId="7" borderId="43" xfId="0" applyFont="1" applyFill="1" applyBorder="1" applyAlignment="1">
      <alignment vertical="center"/>
    </xf>
    <xf numFmtId="0" fontId="7" fillId="8" borderId="64" xfId="0" applyFont="1" applyFill="1" applyBorder="1" applyAlignment="1">
      <alignment horizontal="right" vertical="center"/>
    </xf>
    <xf numFmtId="0" fontId="5" fillId="0" borderId="64"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6" fillId="7" borderId="8" xfId="0" applyFont="1" applyFill="1" applyBorder="1" applyAlignment="1">
      <alignment vertical="center"/>
    </xf>
    <xf numFmtId="0" fontId="6" fillId="7" borderId="8" xfId="0" applyFont="1" applyFill="1" applyBorder="1" applyAlignment="1">
      <alignment horizontal="center" vertical="center"/>
    </xf>
    <xf numFmtId="0" fontId="1" fillId="11" borderId="64" xfId="0" applyFont="1" applyFill="1" applyBorder="1" applyAlignment="1">
      <alignment wrapText="1"/>
    </xf>
    <xf numFmtId="0" fontId="7" fillId="0" borderId="0" xfId="0" applyFont="1" applyAlignment="1">
      <alignment horizontal="right" vertical="center"/>
    </xf>
    <xf numFmtId="0" fontId="5" fillId="0" borderId="0" xfId="0" applyFont="1" applyAlignment="1" applyProtection="1">
      <alignment horizontal="center" vertical="center"/>
      <protection locked="0"/>
    </xf>
    <xf numFmtId="0" fontId="6" fillId="0" borderId="0" xfId="0" applyFont="1" applyAlignment="1">
      <alignment horizontal="left" vertical="center"/>
    </xf>
    <xf numFmtId="0" fontId="0" fillId="0" borderId="5" xfId="0" applyBorder="1"/>
    <xf numFmtId="0" fontId="5" fillId="0" borderId="5" xfId="0" applyFont="1" applyBorder="1"/>
    <xf numFmtId="0" fontId="0" fillId="0" borderId="78" xfId="0" applyBorder="1"/>
    <xf numFmtId="0" fontId="0" fillId="0" borderId="79" xfId="0" applyBorder="1"/>
    <xf numFmtId="0" fontId="0" fillId="0" borderId="80" xfId="0" applyBorder="1"/>
    <xf numFmtId="0" fontId="1" fillId="7" borderId="54" xfId="0" applyFont="1" applyFill="1" applyBorder="1" applyAlignment="1">
      <alignment horizontal="center"/>
    </xf>
    <xf numFmtId="0" fontId="1" fillId="7" borderId="34" xfId="0" applyFont="1" applyFill="1" applyBorder="1" applyAlignment="1">
      <alignment horizontal="center"/>
    </xf>
    <xf numFmtId="0" fontId="1" fillId="7" borderId="55" xfId="0" applyFont="1" applyFill="1" applyBorder="1" applyAlignment="1">
      <alignment horizontal="center"/>
    </xf>
    <xf numFmtId="0" fontId="0" fillId="0" borderId="47" xfId="0" applyBorder="1"/>
    <xf numFmtId="0" fontId="0" fillId="0" borderId="24" xfId="0" applyBorder="1"/>
    <xf numFmtId="0" fontId="0" fillId="0" borderId="48" xfId="0" applyBorder="1"/>
    <xf numFmtId="0" fontId="1" fillId="0" borderId="0" xfId="0" applyFont="1" applyAlignment="1">
      <alignment horizontal="right"/>
    </xf>
    <xf numFmtId="0" fontId="0" fillId="0" borderId="83" xfId="0" applyBorder="1"/>
    <xf numFmtId="0" fontId="0" fillId="0" borderId="14" xfId="0" applyBorder="1"/>
    <xf numFmtId="0" fontId="1" fillId="5" borderId="14" xfId="0" applyFont="1" applyFill="1" applyBorder="1"/>
    <xf numFmtId="0" fontId="1" fillId="5" borderId="3" xfId="0" applyFont="1" applyFill="1" applyBorder="1"/>
    <xf numFmtId="0" fontId="1" fillId="5" borderId="7" xfId="0" applyFont="1" applyFill="1" applyBorder="1"/>
    <xf numFmtId="0" fontId="1" fillId="5" borderId="12" xfId="0" applyFont="1" applyFill="1" applyBorder="1" applyAlignment="1">
      <alignment horizontal="center"/>
    </xf>
    <xf numFmtId="0" fontId="0" fillId="0" borderId="63" xfId="0" applyBorder="1" applyAlignment="1">
      <alignment horizontal="center" wrapText="1"/>
    </xf>
    <xf numFmtId="0" fontId="0" fillId="0" borderId="63" xfId="0" applyBorder="1" applyAlignment="1">
      <alignment horizontal="center"/>
    </xf>
    <xf numFmtId="0" fontId="0" fillId="0" borderId="63" xfId="0" applyBorder="1"/>
    <xf numFmtId="0" fontId="0" fillId="0" borderId="44" xfId="0" applyBorder="1" applyAlignment="1">
      <alignment horizontal="center" wrapText="1"/>
    </xf>
    <xf numFmtId="0" fontId="0" fillId="0" borderId="64" xfId="0" applyBorder="1" applyAlignment="1">
      <alignment horizontal="center" wrapText="1"/>
    </xf>
    <xf numFmtId="0" fontId="0" fillId="0" borderId="64" xfId="0" applyBorder="1" applyAlignment="1">
      <alignment horizontal="center"/>
    </xf>
    <xf numFmtId="0" fontId="0" fillId="0" borderId="64" xfId="0" applyBorder="1"/>
    <xf numFmtId="0" fontId="0" fillId="2" borderId="14" xfId="0" applyFill="1" applyBorder="1"/>
    <xf numFmtId="164" fontId="5" fillId="0" borderId="47" xfId="1" applyNumberFormat="1" applyFont="1" applyFill="1" applyBorder="1" applyAlignment="1">
      <alignment horizontal="center"/>
    </xf>
    <xf numFmtId="164" fontId="5" fillId="0" borderId="27" xfId="1" applyNumberFormat="1" applyFont="1" applyFill="1" applyBorder="1" applyAlignment="1">
      <alignment horizontal="center"/>
    </xf>
    <xf numFmtId="164" fontId="5" fillId="0" borderId="48" xfId="1" applyNumberFormat="1" applyFont="1" applyFill="1" applyBorder="1"/>
    <xf numFmtId="164" fontId="6" fillId="13" borderId="81" xfId="1" applyNumberFormat="1" applyFont="1" applyFill="1" applyBorder="1" applyAlignment="1">
      <alignment horizontal="center"/>
    </xf>
    <xf numFmtId="9" fontId="6" fillId="13" borderId="82" xfId="1" applyNumberFormat="1" applyFont="1" applyFill="1" applyBorder="1" applyAlignment="1">
      <alignment horizontal="center"/>
    </xf>
    <xf numFmtId="164" fontId="6" fillId="13" borderId="83" xfId="1" applyNumberFormat="1" applyFont="1" applyFill="1" applyBorder="1" applyAlignment="1">
      <alignment horizontal="center"/>
    </xf>
    <xf numFmtId="164" fontId="5" fillId="0" borderId="45" xfId="1" applyNumberFormat="1" applyFont="1" applyFill="1" applyBorder="1" applyAlignment="1">
      <alignment horizontal="center"/>
    </xf>
    <xf numFmtId="164" fontId="5" fillId="0" borderId="46" xfId="1" applyNumberFormat="1" applyFont="1" applyFill="1" applyBorder="1"/>
    <xf numFmtId="164" fontId="5" fillId="0" borderId="84" xfId="1" applyNumberFormat="1" applyFont="1" applyFill="1" applyBorder="1" applyAlignment="1">
      <alignment horizontal="center"/>
    </xf>
    <xf numFmtId="0" fontId="0" fillId="0" borderId="46" xfId="0" applyBorder="1"/>
    <xf numFmtId="164" fontId="5" fillId="0" borderId="49" xfId="1" applyNumberFormat="1" applyFont="1" applyFill="1" applyBorder="1" applyAlignment="1">
      <alignment horizontal="center"/>
    </xf>
    <xf numFmtId="164" fontId="5" fillId="0" borderId="30" xfId="1" applyNumberFormat="1" applyFont="1" applyFill="1" applyBorder="1"/>
    <xf numFmtId="164" fontId="5" fillId="0" borderId="85" xfId="1" applyNumberFormat="1" applyFont="1" applyFill="1" applyBorder="1" applyAlignment="1">
      <alignment horizontal="center"/>
    </xf>
    <xf numFmtId="0" fontId="0" fillId="0" borderId="30" xfId="0" applyBorder="1"/>
    <xf numFmtId="0" fontId="1" fillId="13" borderId="65" xfId="0" applyFont="1" applyFill="1" applyBorder="1" applyAlignment="1">
      <alignment horizontal="center"/>
    </xf>
    <xf numFmtId="164" fontId="6" fillId="13" borderId="31" xfId="1" applyNumberFormat="1" applyFont="1" applyFill="1" applyBorder="1" applyAlignment="1">
      <alignment horizontal="center"/>
    </xf>
    <xf numFmtId="0" fontId="1" fillId="13" borderId="86" xfId="0" applyFont="1" applyFill="1" applyBorder="1" applyAlignment="1">
      <alignment horizontal="center"/>
    </xf>
    <xf numFmtId="9" fontId="6" fillId="0" borderId="0" xfId="1" applyNumberFormat="1" applyFont="1" applyFill="1" applyBorder="1" applyAlignment="1">
      <alignment horizontal="center"/>
    </xf>
    <xf numFmtId="0" fontId="6" fillId="0" borderId="24" xfId="0" applyFont="1" applyBorder="1" applyAlignment="1">
      <alignment horizontal="right"/>
    </xf>
    <xf numFmtId="0" fontId="0" fillId="0" borderId="10" xfId="0" applyBorder="1" applyAlignment="1">
      <alignment horizontal="center"/>
    </xf>
    <xf numFmtId="0" fontId="0" fillId="2" borderId="52" xfId="0" applyFill="1" applyBorder="1" applyAlignment="1">
      <alignment horizontal="center"/>
    </xf>
    <xf numFmtId="0" fontId="0" fillId="0" borderId="29" xfId="0" applyBorder="1" applyAlignment="1">
      <alignment horizontal="center"/>
    </xf>
    <xf numFmtId="0" fontId="0" fillId="2" borderId="36" xfId="0" applyFill="1" applyBorder="1" applyAlignment="1">
      <alignment horizontal="center"/>
    </xf>
    <xf numFmtId="0" fontId="6" fillId="0" borderId="10" xfId="0" applyFont="1" applyBorder="1" applyAlignment="1">
      <alignment horizontal="center" vertical="top" wrapText="1"/>
    </xf>
    <xf numFmtId="0" fontId="0" fillId="0" borderId="0" xfId="0" applyAlignment="1">
      <alignment horizontal="center"/>
    </xf>
    <xf numFmtId="0" fontId="0" fillId="0" borderId="8" xfId="0" applyBorder="1"/>
    <xf numFmtId="0" fontId="0" fillId="0" borderId="8" xfId="0" applyBorder="1" applyAlignment="1">
      <alignment horizontal="center"/>
    </xf>
    <xf numFmtId="0" fontId="0" fillId="0" borderId="9" xfId="0" applyBorder="1"/>
    <xf numFmtId="0" fontId="0" fillId="0" borderId="9" xfId="0" applyBorder="1" applyAlignment="1">
      <alignment horizontal="center"/>
    </xf>
    <xf numFmtId="0" fontId="0" fillId="0" borderId="14" xfId="0" applyBorder="1" applyAlignment="1">
      <alignment horizontal="center"/>
    </xf>
    <xf numFmtId="0" fontId="0" fillId="0" borderId="12" xfId="0" applyBorder="1"/>
    <xf numFmtId="0" fontId="0" fillId="0" borderId="12" xfId="0" applyBorder="1" applyAlignment="1">
      <alignment horizontal="center"/>
    </xf>
    <xf numFmtId="0" fontId="1" fillId="0" borderId="12" xfId="0" applyFont="1" applyBorder="1" applyAlignment="1">
      <alignment horizontal="center" vertical="center" wrapText="1"/>
    </xf>
    <xf numFmtId="0" fontId="1" fillId="0" borderId="12" xfId="0" applyFont="1" applyBorder="1" applyAlignment="1">
      <alignment horizontal="center" wrapText="1"/>
    </xf>
    <xf numFmtId="0" fontId="1" fillId="0" borderId="9" xfId="0" applyFont="1" applyBorder="1" applyAlignment="1">
      <alignment horizontal="center" wrapText="1"/>
    </xf>
    <xf numFmtId="0" fontId="1" fillId="0" borderId="14" xfId="0" applyFont="1" applyBorder="1" applyAlignment="1">
      <alignment horizontal="center" wrapText="1"/>
    </xf>
    <xf numFmtId="0" fontId="16" fillId="9" borderId="12" xfId="0" applyFont="1" applyFill="1" applyBorder="1" applyAlignment="1">
      <alignment horizontal="center" vertical="center"/>
    </xf>
    <xf numFmtId="0" fontId="16" fillId="9" borderId="12"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4" xfId="0" applyFont="1" applyBorder="1" applyAlignment="1">
      <alignment horizontal="left" wrapText="1"/>
    </xf>
    <xf numFmtId="0" fontId="1" fillId="0" borderId="12" xfId="0" applyFont="1" applyBorder="1" applyAlignment="1">
      <alignment horizontal="left" wrapText="1"/>
    </xf>
    <xf numFmtId="0" fontId="1" fillId="0" borderId="5" xfId="0" applyFont="1" applyBorder="1" applyAlignment="1">
      <alignment horizontal="center"/>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49" xfId="0" applyBorder="1"/>
    <xf numFmtId="0" fontId="0" fillId="0" borderId="36" xfId="0" applyBorder="1"/>
    <xf numFmtId="0" fontId="6" fillId="7" borderId="44" xfId="0" applyFont="1" applyFill="1" applyBorder="1" applyAlignment="1">
      <alignment horizontal="center"/>
    </xf>
    <xf numFmtId="0" fontId="6" fillId="3" borderId="44" xfId="0" applyFont="1" applyFill="1" applyBorder="1" applyAlignment="1">
      <alignment horizontal="center"/>
    </xf>
    <xf numFmtId="0" fontId="6" fillId="7" borderId="12" xfId="0" applyFont="1" applyFill="1" applyBorder="1" applyAlignment="1">
      <alignment horizontal="center" vertical="center" wrapText="1"/>
    </xf>
    <xf numFmtId="0" fontId="19" fillId="7" borderId="8" xfId="4" applyFill="1" applyBorder="1" applyAlignment="1">
      <alignment horizontal="center" vertical="center" wrapText="1"/>
    </xf>
    <xf numFmtId="0" fontId="0" fillId="17" borderId="43" xfId="0" applyFill="1" applyBorder="1"/>
    <xf numFmtId="0" fontId="0" fillId="18" borderId="43" xfId="0" applyFill="1" applyBorder="1"/>
    <xf numFmtId="0" fontId="0" fillId="17" borderId="44" xfId="0" applyFill="1" applyBorder="1"/>
    <xf numFmtId="0" fontId="0" fillId="18" borderId="44" xfId="0" applyFill="1" applyBorder="1"/>
    <xf numFmtId="0" fontId="0" fillId="17" borderId="33" xfId="0" applyFill="1" applyBorder="1"/>
    <xf numFmtId="0" fontId="0" fillId="18" borderId="33" xfId="0" applyFill="1" applyBorder="1"/>
    <xf numFmtId="0" fontId="1" fillId="16" borderId="0" xfId="0" applyFont="1" applyFill="1"/>
    <xf numFmtId="0" fontId="1" fillId="0" borderId="8" xfId="0" applyFont="1" applyBorder="1" applyAlignment="1">
      <alignment horizontal="left" vertical="center" wrapText="1"/>
    </xf>
    <xf numFmtId="0" fontId="5" fillId="0" borderId="14" xfId="0" applyFont="1" applyBorder="1" applyAlignment="1">
      <alignment wrapText="1"/>
    </xf>
    <xf numFmtId="0" fontId="5" fillId="0" borderId="57" xfId="0" applyFont="1" applyBorder="1" applyAlignment="1">
      <alignment wrapText="1"/>
    </xf>
    <xf numFmtId="0" fontId="12" fillId="0" borderId="19" xfId="0" applyFont="1" applyBorder="1"/>
    <xf numFmtId="0" fontId="5" fillId="0" borderId="54" xfId="0" applyFont="1" applyBorder="1" applyAlignment="1">
      <alignment wrapText="1"/>
    </xf>
    <xf numFmtId="0" fontId="12" fillId="0" borderId="34" xfId="0" applyFont="1" applyBorder="1"/>
    <xf numFmtId="0" fontId="5" fillId="0" borderId="34" xfId="0" applyFont="1" applyBorder="1"/>
    <xf numFmtId="0" fontId="5" fillId="0" borderId="55" xfId="0" applyFont="1" applyBorder="1"/>
    <xf numFmtId="0" fontId="5" fillId="0" borderId="19" xfId="0" applyFont="1" applyBorder="1"/>
    <xf numFmtId="0" fontId="5" fillId="0" borderId="16" xfId="0" applyFont="1" applyBorder="1"/>
    <xf numFmtId="164" fontId="6" fillId="13" borderId="2" xfId="1" applyNumberFormat="1" applyFont="1" applyFill="1" applyBorder="1" applyAlignment="1">
      <alignment horizontal="center" wrapText="1"/>
    </xf>
    <xf numFmtId="164" fontId="6" fillId="13" borderId="12" xfId="1" applyNumberFormat="1" applyFont="1" applyFill="1" applyBorder="1" applyAlignment="1">
      <alignment horizontal="center" wrapText="1"/>
    </xf>
    <xf numFmtId="0" fontId="6" fillId="3" borderId="8" xfId="0" applyFont="1" applyFill="1" applyBorder="1" applyAlignment="1">
      <alignment horizontal="center"/>
    </xf>
    <xf numFmtId="0" fontId="5" fillId="0" borderId="63" xfId="0" applyFont="1" applyBorder="1"/>
    <xf numFmtId="0" fontId="5" fillId="0" borderId="9" xfId="0" applyFont="1" applyBorder="1" applyAlignment="1" applyProtection="1">
      <alignment wrapText="1"/>
      <protection locked="0"/>
    </xf>
    <xf numFmtId="0" fontId="5" fillId="0" borderId="14" xfId="0" applyFont="1" applyBorder="1"/>
    <xf numFmtId="0" fontId="0" fillId="5" borderId="12" xfId="0" applyFill="1" applyBorder="1"/>
    <xf numFmtId="0" fontId="5" fillId="0" borderId="12" xfId="0" applyFont="1" applyBorder="1" applyAlignment="1" applyProtection="1">
      <alignment wrapText="1"/>
      <protection locked="0"/>
    </xf>
    <xf numFmtId="0" fontId="0" fillId="5" borderId="12" xfId="0" applyFill="1" applyBorder="1" applyAlignment="1">
      <alignment wrapText="1"/>
    </xf>
    <xf numFmtId="0" fontId="0" fillId="5" borderId="12" xfId="0" applyFill="1" applyBorder="1" applyAlignment="1">
      <alignment vertical="center" wrapText="1"/>
    </xf>
    <xf numFmtId="0" fontId="0" fillId="5" borderId="2" xfId="0" applyFill="1" applyBorder="1"/>
    <xf numFmtId="0" fontId="1" fillId="5" borderId="8" xfId="0" applyFont="1" applyFill="1" applyBorder="1" applyAlignment="1">
      <alignment horizontal="center"/>
    </xf>
    <xf numFmtId="0" fontId="4" fillId="5" borderId="2" xfId="0" applyFont="1" applyFill="1" applyBorder="1" applyAlignment="1">
      <alignment horizontal="right"/>
    </xf>
    <xf numFmtId="0" fontId="0" fillId="0" borderId="5" xfId="0" applyBorder="1" applyAlignment="1">
      <alignment horizontal="center"/>
    </xf>
    <xf numFmtId="0" fontId="6" fillId="19" borderId="43" xfId="0" applyFont="1" applyFill="1" applyBorder="1"/>
    <xf numFmtId="0" fontId="6" fillId="19" borderId="44" xfId="0" applyFont="1" applyFill="1" applyBorder="1"/>
    <xf numFmtId="0" fontId="6" fillId="19" borderId="33" xfId="0" applyFont="1" applyFill="1" applyBorder="1"/>
    <xf numFmtId="0" fontId="0" fillId="0" borderId="37" xfId="0" applyBorder="1"/>
    <xf numFmtId="0" fontId="0" fillId="0" borderId="39" xfId="0" applyBorder="1"/>
    <xf numFmtId="0" fontId="0" fillId="0" borderId="29" xfId="0" applyBorder="1"/>
    <xf numFmtId="0" fontId="0" fillId="20" borderId="10" xfId="0" applyFill="1" applyBorder="1" applyAlignment="1">
      <alignment horizontal="center"/>
    </xf>
    <xf numFmtId="0" fontId="0" fillId="20" borderId="31" xfId="0" applyFill="1" applyBorder="1" applyAlignment="1">
      <alignment horizontal="center"/>
    </xf>
    <xf numFmtId="0" fontId="1" fillId="0" borderId="5" xfId="0" applyFont="1" applyBorder="1" applyAlignment="1">
      <alignment horizontal="center" vertical="center"/>
    </xf>
    <xf numFmtId="0" fontId="15" fillId="9" borderId="0" xfId="0" applyFont="1" applyFill="1" applyAlignment="1">
      <alignment horizontal="center" vertical="center" wrapText="1"/>
    </xf>
    <xf numFmtId="0" fontId="15" fillId="9" borderId="8" xfId="0" applyFont="1" applyFill="1" applyBorder="1" applyAlignment="1">
      <alignment horizontal="center" vertical="center"/>
    </xf>
    <xf numFmtId="0" fontId="0" fillId="0" borderId="9" xfId="0" applyBorder="1" applyAlignment="1">
      <alignment vertical="center"/>
    </xf>
    <xf numFmtId="0" fontId="0" fillId="0" borderId="14" xfId="0" applyBorder="1" applyAlignment="1">
      <alignment vertical="center"/>
    </xf>
    <xf numFmtId="0" fontId="1" fillId="0" borderId="8" xfId="0" applyFont="1" applyBorder="1" applyAlignment="1">
      <alignment horizontal="left" vertical="center" wrapText="1"/>
    </xf>
    <xf numFmtId="0" fontId="0" fillId="0" borderId="9" xfId="0" applyBorder="1" applyAlignment="1">
      <alignment horizontal="left" wrapText="1"/>
    </xf>
    <xf numFmtId="0" fontId="0" fillId="0" borderId="14" xfId="0" applyBorder="1" applyAlignment="1">
      <alignment horizontal="left" wrapText="1"/>
    </xf>
    <xf numFmtId="0" fontId="1" fillId="0" borderId="8" xfId="0" applyFont="1" applyBorder="1" applyAlignment="1">
      <alignment horizontal="center" vertical="center" wrapText="1"/>
    </xf>
    <xf numFmtId="0" fontId="0" fillId="0" borderId="9" xfId="0" applyBorder="1" applyAlignment="1">
      <alignment wrapText="1"/>
    </xf>
    <xf numFmtId="0" fontId="0" fillId="0" borderId="14" xfId="0" applyBorder="1" applyAlignment="1">
      <alignment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15" fillId="9" borderId="8"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9" xfId="0" applyFont="1" applyFill="1" applyBorder="1" applyAlignment="1">
      <alignment horizontal="center" vertical="center"/>
    </xf>
    <xf numFmtId="0" fontId="15" fillId="9" borderId="14" xfId="0" applyFont="1" applyFill="1" applyBorder="1" applyAlignment="1">
      <alignment horizontal="center" vertical="center"/>
    </xf>
    <xf numFmtId="0" fontId="0" fillId="0" borderId="9" xfId="0" applyBorder="1" applyAlignment="1">
      <alignment horizontal="center" vertical="center" wrapText="1"/>
    </xf>
    <xf numFmtId="0" fontId="6" fillId="7"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1" fillId="16" borderId="28" xfId="0" applyFont="1" applyFill="1" applyBorder="1" applyAlignment="1">
      <alignment horizontal="center" vertical="center"/>
    </xf>
    <xf numFmtId="0" fontId="20" fillId="16" borderId="28" xfId="0" applyFont="1" applyFill="1" applyBorder="1" applyAlignment="1">
      <alignment horizontal="center" vertical="center"/>
    </xf>
    <xf numFmtId="0" fontId="20" fillId="16" borderId="1" xfId="0" applyFont="1" applyFill="1" applyBorder="1" applyAlignment="1">
      <alignment horizontal="center" vertical="center"/>
    </xf>
    <xf numFmtId="0" fontId="21"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7"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7"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0" fillId="3" borderId="7" xfId="0" applyFill="1" applyBorder="1" applyAlignment="1">
      <alignment wrapText="1"/>
    </xf>
    <xf numFmtId="0" fontId="6" fillId="5" borderId="8" xfId="0" applyFont="1" applyFill="1" applyBorder="1" applyAlignment="1">
      <alignment horizontal="center" vertical="center" wrapText="1"/>
    </xf>
    <xf numFmtId="0" fontId="6" fillId="3" borderId="47" xfId="0" applyFont="1" applyFill="1" applyBorder="1" applyAlignment="1">
      <alignment horizontal="left" wrapText="1"/>
    </xf>
    <xf numFmtId="0" fontId="6" fillId="3" borderId="26" xfId="0" applyFont="1" applyFill="1" applyBorder="1" applyAlignment="1">
      <alignment horizontal="left" wrapText="1"/>
    </xf>
    <xf numFmtId="0" fontId="6" fillId="3" borderId="39" xfId="0" applyFont="1" applyFill="1" applyBorder="1" applyAlignment="1">
      <alignment horizontal="left" wrapText="1"/>
    </xf>
    <xf numFmtId="0" fontId="0" fillId="3" borderId="40" xfId="0" applyFill="1" applyBorder="1" applyAlignment="1">
      <alignment horizontal="left" wrapText="1"/>
    </xf>
    <xf numFmtId="0" fontId="6" fillId="0" borderId="0" xfId="0" applyFont="1" applyAlignment="1">
      <alignment horizontal="left"/>
    </xf>
    <xf numFmtId="0" fontId="0" fillId="0" borderId="0" xfId="0"/>
    <xf numFmtId="0" fontId="7" fillId="0" borderId="0" xfId="0" applyFont="1" applyAlignment="1">
      <alignment horizontal="left" wrapText="1"/>
    </xf>
    <xf numFmtId="0" fontId="0" fillId="0" borderId="0" xfId="0" applyAlignment="1">
      <alignment horizontal="left" wrapText="1"/>
    </xf>
    <xf numFmtId="0" fontId="6" fillId="4" borderId="37" xfId="0" applyFont="1" applyFill="1" applyBorder="1" applyAlignment="1">
      <alignment horizontal="left" wrapText="1"/>
    </xf>
    <xf numFmtId="0" fontId="6" fillId="4" borderId="42" xfId="0" applyFont="1" applyFill="1" applyBorder="1" applyAlignment="1">
      <alignment horizontal="left" wrapText="1"/>
    </xf>
    <xf numFmtId="0" fontId="6" fillId="4" borderId="39" xfId="0" applyFont="1" applyFill="1" applyBorder="1" applyAlignment="1">
      <alignment horizontal="left" wrapText="1"/>
    </xf>
    <xf numFmtId="0" fontId="6" fillId="4" borderId="25" xfId="0" applyFont="1" applyFill="1" applyBorder="1" applyAlignment="1">
      <alignment horizontal="left" wrapText="1"/>
    </xf>
    <xf numFmtId="0" fontId="7" fillId="0" borderId="0" xfId="0" applyFont="1" applyAlignment="1">
      <alignment horizontal="center" vertical="center" wrapText="1"/>
    </xf>
    <xf numFmtId="0" fontId="6" fillId="6" borderId="2" xfId="0" applyFont="1" applyFill="1" applyBorder="1" applyAlignment="1">
      <alignment wrapText="1"/>
    </xf>
    <xf numFmtId="0" fontId="0" fillId="6" borderId="3" xfId="0" applyFill="1" applyBorder="1" applyAlignment="1">
      <alignment wrapText="1"/>
    </xf>
    <xf numFmtId="0" fontId="0" fillId="0" borderId="7" xfId="0" applyBorder="1"/>
    <xf numFmtId="0" fontId="6" fillId="3" borderId="40" xfId="0" applyFont="1" applyFill="1" applyBorder="1" applyAlignment="1">
      <alignment horizontal="left" wrapText="1"/>
    </xf>
    <xf numFmtId="0" fontId="6" fillId="4" borderId="47" xfId="0" applyFont="1" applyFill="1" applyBorder="1" applyAlignment="1">
      <alignment horizontal="left" wrapText="1"/>
    </xf>
    <xf numFmtId="0" fontId="6" fillId="4" borderId="26" xfId="0" applyFont="1" applyFill="1" applyBorder="1" applyAlignment="1">
      <alignment horizontal="left" wrapText="1"/>
    </xf>
    <xf numFmtId="0" fontId="6" fillId="4" borderId="57" xfId="0" applyFont="1" applyFill="1" applyBorder="1" applyAlignment="1">
      <alignment horizontal="left" wrapText="1"/>
    </xf>
    <xf numFmtId="0" fontId="6" fillId="4" borderId="16" xfId="0" applyFont="1" applyFill="1" applyBorder="1" applyAlignment="1">
      <alignment horizontal="left" wrapText="1"/>
    </xf>
    <xf numFmtId="0" fontId="6" fillId="4" borderId="2" xfId="0" applyFont="1" applyFill="1" applyBorder="1" applyAlignment="1">
      <alignment horizontal="left" wrapText="1"/>
    </xf>
    <xf numFmtId="0" fontId="0" fillId="0" borderId="7" xfId="0" applyBorder="1" applyAlignment="1">
      <alignment horizontal="left" wrapText="1"/>
    </xf>
    <xf numFmtId="0" fontId="6" fillId="3" borderId="2" xfId="0" applyFont="1" applyFill="1" applyBorder="1" applyAlignment="1">
      <alignment horizontal="left" wrapText="1"/>
    </xf>
    <xf numFmtId="0" fontId="7" fillId="0" borderId="0" xfId="0" applyFont="1" applyAlignment="1">
      <alignment horizontal="center" wrapText="1"/>
    </xf>
    <xf numFmtId="0" fontId="6" fillId="4" borderId="40" xfId="0" applyFont="1" applyFill="1" applyBorder="1" applyAlignment="1">
      <alignment horizontal="left" wrapText="1"/>
    </xf>
    <xf numFmtId="0" fontId="6" fillId="5" borderId="47" xfId="0" applyFont="1" applyFill="1" applyBorder="1" applyAlignment="1">
      <alignment horizontal="left" wrapText="1"/>
    </xf>
    <xf numFmtId="0" fontId="6" fillId="5" borderId="26" xfId="0" applyFont="1" applyFill="1" applyBorder="1" applyAlignment="1">
      <alignment horizontal="left" wrapText="1"/>
    </xf>
    <xf numFmtId="0" fontId="6" fillId="5" borderId="39" xfId="0" applyFont="1" applyFill="1" applyBorder="1" applyAlignment="1">
      <alignment horizontal="left" wrapText="1"/>
    </xf>
    <xf numFmtId="0" fontId="6" fillId="5" borderId="40" xfId="0" applyFont="1" applyFill="1" applyBorder="1" applyAlignment="1">
      <alignment horizontal="left" wrapText="1"/>
    </xf>
    <xf numFmtId="0" fontId="6" fillId="7" borderId="29" xfId="0" applyFont="1" applyFill="1" applyBorder="1" applyAlignment="1">
      <alignment horizontal="left" wrapText="1"/>
    </xf>
    <xf numFmtId="0" fontId="6" fillId="7" borderId="18" xfId="0" applyFont="1" applyFill="1" applyBorder="1" applyAlignment="1">
      <alignment horizontal="left" wrapText="1"/>
    </xf>
    <xf numFmtId="0" fontId="6" fillId="7" borderId="39" xfId="0" applyFont="1" applyFill="1" applyBorder="1" applyAlignment="1">
      <alignment horizontal="left" wrapText="1"/>
    </xf>
    <xf numFmtId="0" fontId="6" fillId="7" borderId="40" xfId="0" applyFont="1" applyFill="1" applyBorder="1" applyAlignment="1">
      <alignment horizontal="left" wrapText="1"/>
    </xf>
    <xf numFmtId="0" fontId="6" fillId="7" borderId="47" xfId="0" applyFont="1" applyFill="1" applyBorder="1" applyAlignment="1">
      <alignment horizontal="left" wrapText="1"/>
    </xf>
    <xf numFmtId="0" fontId="6" fillId="7" borderId="26" xfId="0" applyFont="1" applyFill="1" applyBorder="1" applyAlignment="1">
      <alignment horizontal="left" wrapText="1"/>
    </xf>
    <xf numFmtId="0" fontId="6" fillId="7" borderId="25" xfId="0" applyFont="1" applyFill="1" applyBorder="1" applyAlignment="1">
      <alignment horizontal="left" wrapText="1"/>
    </xf>
    <xf numFmtId="0" fontId="6" fillId="7" borderId="57" xfId="0" applyFont="1" applyFill="1" applyBorder="1" applyAlignment="1">
      <alignment horizontal="left" wrapText="1"/>
    </xf>
    <xf numFmtId="0" fontId="6" fillId="7" borderId="16" xfId="0" applyFont="1" applyFill="1" applyBorder="1" applyAlignment="1">
      <alignment horizontal="left" wrapText="1"/>
    </xf>
    <xf numFmtId="0" fontId="6" fillId="7" borderId="2" xfId="0" applyFont="1" applyFill="1" applyBorder="1" applyAlignment="1">
      <alignment horizontal="right"/>
    </xf>
    <xf numFmtId="0" fontId="6" fillId="7" borderId="7" xfId="0" applyFont="1" applyFill="1" applyBorder="1" applyAlignment="1">
      <alignment horizontal="right"/>
    </xf>
    <xf numFmtId="0" fontId="0" fillId="6" borderId="7" xfId="0" applyFill="1" applyBorder="1" applyAlignment="1">
      <alignment wrapText="1"/>
    </xf>
    <xf numFmtId="0" fontId="6" fillId="0" borderId="0" xfId="0" applyFont="1"/>
    <xf numFmtId="0" fontId="1" fillId="5" borderId="40" xfId="0" applyFont="1" applyFill="1" applyBorder="1" applyAlignment="1">
      <alignment horizontal="left" wrapText="1"/>
    </xf>
    <xf numFmtId="0" fontId="6" fillId="5" borderId="25" xfId="0" applyFont="1" applyFill="1" applyBorder="1" applyAlignment="1">
      <alignment horizontal="left" wrapText="1"/>
    </xf>
    <xf numFmtId="0" fontId="6" fillId="5" borderId="29" xfId="0" applyFont="1" applyFill="1" applyBorder="1" applyAlignment="1">
      <alignment horizontal="left" wrapText="1"/>
    </xf>
    <xf numFmtId="0" fontId="6" fillId="5" borderId="18" xfId="0" applyFont="1" applyFill="1" applyBorder="1" applyAlignment="1">
      <alignment horizontal="left" wrapText="1"/>
    </xf>
    <xf numFmtId="0" fontId="6" fillId="7" borderId="3" xfId="0" applyFont="1" applyFill="1" applyBorder="1" applyAlignment="1">
      <alignment horizontal="right"/>
    </xf>
    <xf numFmtId="0" fontId="6" fillId="5" borderId="2" xfId="0" applyFont="1" applyFill="1" applyBorder="1" applyAlignment="1">
      <alignment horizontal="left" wrapText="1"/>
    </xf>
    <xf numFmtId="0" fontId="0" fillId="5" borderId="7" xfId="0" applyFill="1" applyBorder="1" applyAlignment="1">
      <alignment horizontal="left" wrapText="1"/>
    </xf>
    <xf numFmtId="0" fontId="7" fillId="0" borderId="0" xfId="0" applyFont="1" applyAlignment="1">
      <alignment horizontal="left" vertical="center" wrapText="1"/>
    </xf>
    <xf numFmtId="0" fontId="4" fillId="0" borderId="0" xfId="0" applyFont="1" applyAlignment="1">
      <alignment vertical="center" wrapText="1"/>
    </xf>
    <xf numFmtId="0" fontId="6" fillId="5" borderId="25" xfId="0" applyFont="1" applyFill="1" applyBorder="1" applyAlignment="1">
      <alignment horizontal="center" vertical="top" wrapText="1"/>
    </xf>
    <xf numFmtId="0" fontId="1" fillId="5" borderId="25" xfId="0" applyFont="1" applyFill="1" applyBorder="1" applyAlignment="1">
      <alignment vertical="top" wrapText="1"/>
    </xf>
    <xf numFmtId="0" fontId="7" fillId="0" borderId="0" xfId="0" applyFont="1" applyAlignment="1">
      <alignment horizontal="left" vertical="top" wrapText="1"/>
    </xf>
    <xf numFmtId="0" fontId="0" fillId="0" borderId="0" xfId="0" applyAlignment="1">
      <alignment vertical="top" wrapText="1"/>
    </xf>
    <xf numFmtId="0" fontId="5" fillId="5" borderId="25" xfId="0" applyFont="1" applyFill="1" applyBorder="1" applyAlignment="1">
      <alignment horizontal="center" vertical="top" wrapText="1"/>
    </xf>
    <xf numFmtId="0" fontId="0" fillId="5" borderId="25" xfId="0" applyFill="1" applyBorder="1" applyAlignment="1">
      <alignment vertical="top" wrapText="1"/>
    </xf>
    <xf numFmtId="0" fontId="0" fillId="5" borderId="25" xfId="0" applyFill="1" applyBorder="1" applyAlignment="1">
      <alignment horizontal="left" wrapText="1"/>
    </xf>
    <xf numFmtId="0" fontId="1" fillId="5" borderId="25" xfId="0" applyFont="1" applyFill="1" applyBorder="1" applyAlignment="1">
      <alignment wrapText="1"/>
    </xf>
    <xf numFmtId="0" fontId="6" fillId="0" borderId="0" xfId="0" applyFont="1" applyAlignment="1">
      <alignment horizontal="left" wrapText="1"/>
    </xf>
    <xf numFmtId="0" fontId="6" fillId="5" borderId="54" xfId="0" applyFont="1" applyFill="1" applyBorder="1" applyAlignment="1">
      <alignment horizontal="left" wrapText="1"/>
    </xf>
    <xf numFmtId="0" fontId="6" fillId="5" borderId="56" xfId="0" applyFont="1" applyFill="1" applyBorder="1" applyAlignment="1">
      <alignment horizontal="left" wrapText="1"/>
    </xf>
    <xf numFmtId="0" fontId="1" fillId="5" borderId="25" xfId="0" applyFont="1" applyFill="1" applyBorder="1"/>
    <xf numFmtId="0" fontId="4" fillId="0" borderId="0" xfId="0" applyFont="1" applyAlignment="1">
      <alignment wrapText="1"/>
    </xf>
    <xf numFmtId="0" fontId="6" fillId="5" borderId="2" xfId="0" applyFont="1" applyFill="1" applyBorder="1" applyAlignment="1">
      <alignment horizontal="right"/>
    </xf>
    <xf numFmtId="0" fontId="6" fillId="5" borderId="3" xfId="0" applyFont="1" applyFill="1" applyBorder="1" applyAlignment="1">
      <alignment horizontal="right"/>
    </xf>
    <xf numFmtId="0" fontId="6" fillId="5" borderId="13" xfId="0" applyFont="1" applyFill="1" applyBorder="1" applyAlignment="1">
      <alignment horizontal="right"/>
    </xf>
    <xf numFmtId="0" fontId="6" fillId="5" borderId="1" xfId="0" applyFont="1" applyFill="1" applyBorder="1" applyAlignment="1">
      <alignment horizontal="right"/>
    </xf>
    <xf numFmtId="0" fontId="6" fillId="5" borderId="3" xfId="0" applyFont="1" applyFill="1" applyBorder="1" applyAlignment="1">
      <alignment horizontal="center"/>
    </xf>
    <xf numFmtId="0" fontId="6" fillId="5" borderId="59" xfId="0" applyFont="1" applyFill="1" applyBorder="1" applyAlignment="1">
      <alignment horizontal="left" wrapText="1"/>
    </xf>
    <xf numFmtId="0" fontId="6" fillId="5" borderId="60" xfId="0" applyFont="1" applyFill="1" applyBorder="1" applyAlignment="1">
      <alignment horizontal="left" wrapText="1"/>
    </xf>
    <xf numFmtId="0" fontId="6" fillId="5" borderId="7" xfId="0" applyFont="1" applyFill="1" applyBorder="1" applyAlignment="1">
      <alignment horizontal="right"/>
    </xf>
    <xf numFmtId="0" fontId="6" fillId="6" borderId="54" xfId="0" applyFont="1" applyFill="1" applyBorder="1" applyAlignment="1">
      <alignment horizontal="left"/>
    </xf>
    <xf numFmtId="0" fontId="6" fillId="6" borderId="56" xfId="0" applyFont="1" applyFill="1" applyBorder="1" applyAlignment="1">
      <alignment horizontal="left"/>
    </xf>
    <xf numFmtId="0" fontId="6" fillId="5" borderId="37" xfId="0" applyFont="1" applyFill="1" applyBorder="1" applyAlignment="1">
      <alignment horizontal="left" wrapText="1"/>
    </xf>
    <xf numFmtId="0" fontId="6" fillId="5" borderId="38" xfId="0" applyFont="1" applyFill="1" applyBorder="1" applyAlignment="1">
      <alignment horizontal="left" wrapText="1"/>
    </xf>
    <xf numFmtId="0" fontId="6" fillId="5" borderId="42" xfId="0" applyFont="1" applyFill="1" applyBorder="1" applyAlignment="1">
      <alignment horizontal="left"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wrapText="1"/>
    </xf>
    <xf numFmtId="0" fontId="5" fillId="0" borderId="26" xfId="0" applyFont="1" applyBorder="1"/>
    <xf numFmtId="0" fontId="0" fillId="0" borderId="25" xfId="0" applyBorder="1"/>
    <xf numFmtId="0" fontId="0" fillId="0" borderId="27" xfId="0" applyBorder="1"/>
    <xf numFmtId="0" fontId="6" fillId="7" borderId="37" xfId="0" applyFont="1" applyFill="1" applyBorder="1" applyAlignment="1">
      <alignment horizontal="left" wrapText="1"/>
    </xf>
    <xf numFmtId="0" fontId="6" fillId="7" borderId="42" xfId="0" applyFont="1" applyFill="1" applyBorder="1" applyAlignment="1">
      <alignment horizontal="left" wrapText="1"/>
    </xf>
    <xf numFmtId="0" fontId="0" fillId="7" borderId="40" xfId="0" applyFill="1" applyBorder="1" applyAlignment="1">
      <alignment horizontal="left" wrapText="1"/>
    </xf>
    <xf numFmtId="0" fontId="11" fillId="0" borderId="10" xfId="0" applyFont="1" applyBorder="1" applyAlignment="1">
      <alignment horizontal="center" vertical="center"/>
    </xf>
    <xf numFmtId="0" fontId="11" fillId="0" borderId="28" xfId="0" applyFont="1" applyBorder="1" applyAlignment="1">
      <alignment horizontal="center" vertical="center"/>
    </xf>
    <xf numFmtId="0" fontId="11"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6" fillId="5" borderId="37" xfId="0" applyFont="1" applyFill="1" applyBorder="1" applyAlignment="1">
      <alignment horizontal="left" vertical="top" wrapText="1"/>
    </xf>
    <xf numFmtId="0" fontId="6" fillId="5" borderId="38" xfId="0" applyFont="1" applyFill="1" applyBorder="1" applyAlignment="1">
      <alignment horizontal="left" vertical="top" wrapText="1"/>
    </xf>
    <xf numFmtId="0" fontId="0" fillId="7" borderId="25" xfId="0" applyFill="1" applyBorder="1" applyAlignment="1">
      <alignment horizontal="left" wrapText="1"/>
    </xf>
    <xf numFmtId="0" fontId="6" fillId="5" borderId="45" xfId="0" applyFont="1" applyFill="1" applyBorder="1" applyAlignment="1">
      <alignment horizontal="left" wrapText="1"/>
    </xf>
    <xf numFmtId="0" fontId="6" fillId="5" borderId="50" xfId="0" applyFont="1" applyFill="1" applyBorder="1" applyAlignment="1">
      <alignment horizontal="left" wrapText="1"/>
    </xf>
    <xf numFmtId="0" fontId="6" fillId="5" borderId="49" xfId="0" applyFont="1" applyFill="1" applyBorder="1" applyAlignment="1">
      <alignment horizontal="left" wrapText="1"/>
    </xf>
    <xf numFmtId="0" fontId="6" fillId="5" borderId="51" xfId="0" applyFont="1" applyFill="1" applyBorder="1" applyAlignment="1">
      <alignment horizontal="left" wrapText="1"/>
    </xf>
    <xf numFmtId="0" fontId="6" fillId="5" borderId="57" xfId="0" applyFont="1" applyFill="1" applyBorder="1" applyAlignment="1">
      <alignment horizontal="left" wrapText="1"/>
    </xf>
    <xf numFmtId="0" fontId="6" fillId="5" borderId="16" xfId="0" applyFont="1" applyFill="1" applyBorder="1" applyAlignment="1">
      <alignment horizontal="left" wrapText="1"/>
    </xf>
    <xf numFmtId="0" fontId="6" fillId="7" borderId="2" xfId="0" applyFont="1" applyFill="1" applyBorder="1" applyAlignment="1">
      <alignment horizontal="left" wrapText="1"/>
    </xf>
    <xf numFmtId="0" fontId="0" fillId="7" borderId="7" xfId="0" applyFill="1" applyBorder="1" applyAlignment="1">
      <alignment horizontal="left" wrapText="1"/>
    </xf>
    <xf numFmtId="0" fontId="6" fillId="3" borderId="25" xfId="0" applyFont="1" applyFill="1" applyBorder="1" applyAlignment="1">
      <alignment horizontal="left" wrapText="1"/>
    </xf>
    <xf numFmtId="0" fontId="6" fillId="3" borderId="25" xfId="0" applyFont="1" applyFill="1" applyBorder="1" applyAlignment="1">
      <alignment horizontal="center" vertical="top" wrapText="1"/>
    </xf>
    <xf numFmtId="0" fontId="1" fillId="3" borderId="25" xfId="0" applyFont="1" applyFill="1" applyBorder="1"/>
    <xf numFmtId="0" fontId="6" fillId="3" borderId="54" xfId="0" applyFont="1" applyFill="1" applyBorder="1" applyAlignment="1">
      <alignment horizontal="right"/>
    </xf>
    <xf numFmtId="0" fontId="6" fillId="3" borderId="56" xfId="0" applyFont="1" applyFill="1" applyBorder="1" applyAlignment="1">
      <alignment horizontal="right"/>
    </xf>
    <xf numFmtId="0" fontId="6" fillId="4" borderId="54" xfId="0" applyFont="1" applyFill="1" applyBorder="1" applyAlignment="1">
      <alignment horizontal="right"/>
    </xf>
    <xf numFmtId="0" fontId="6" fillId="4" borderId="56" xfId="0" applyFont="1" applyFill="1" applyBorder="1" applyAlignment="1">
      <alignment horizontal="right"/>
    </xf>
    <xf numFmtId="0" fontId="6" fillId="4" borderId="25" xfId="0" applyFont="1" applyFill="1" applyBorder="1" applyAlignment="1">
      <alignment horizontal="center" vertical="top" wrapText="1"/>
    </xf>
    <xf numFmtId="0" fontId="1" fillId="4" borderId="25" xfId="0" applyFont="1" applyFill="1" applyBorder="1"/>
    <xf numFmtId="0" fontId="6" fillId="6" borderId="3" xfId="0" applyFont="1" applyFill="1" applyBorder="1" applyAlignment="1">
      <alignment wrapText="1"/>
    </xf>
    <xf numFmtId="0" fontId="5" fillId="4" borderId="25" xfId="0" applyFont="1" applyFill="1" applyBorder="1" applyAlignment="1">
      <alignment horizontal="center" vertical="top" wrapText="1"/>
    </xf>
    <xf numFmtId="0" fontId="0" fillId="4" borderId="25" xfId="0" applyFill="1" applyBorder="1" applyAlignment="1">
      <alignment vertical="top" wrapText="1"/>
    </xf>
    <xf numFmtId="0" fontId="6" fillId="4" borderId="3" xfId="0" applyFont="1" applyFill="1" applyBorder="1" applyAlignment="1">
      <alignment horizontal="center"/>
    </xf>
    <xf numFmtId="0" fontId="6" fillId="3" borderId="59" xfId="0" applyFont="1" applyFill="1" applyBorder="1" applyAlignment="1">
      <alignment horizontal="left" wrapText="1"/>
    </xf>
    <xf numFmtId="0" fontId="6" fillId="3" borderId="17" xfId="0" applyFont="1" applyFill="1" applyBorder="1" applyAlignment="1">
      <alignment horizontal="left" wrapText="1"/>
    </xf>
    <xf numFmtId="0" fontId="6" fillId="3" borderId="13" xfId="0" applyFont="1" applyFill="1" applyBorder="1" applyAlignment="1">
      <alignment horizontal="right"/>
    </xf>
    <xf numFmtId="0" fontId="6" fillId="3" borderId="1" xfId="0" applyFont="1" applyFill="1" applyBorder="1" applyAlignment="1">
      <alignment horizontal="right"/>
    </xf>
    <xf numFmtId="0" fontId="1" fillId="3" borderId="40" xfId="0" applyFont="1" applyFill="1" applyBorder="1" applyAlignment="1">
      <alignment horizontal="left" wrapText="1"/>
    </xf>
    <xf numFmtId="0" fontId="6" fillId="6" borderId="7" xfId="0" applyFont="1" applyFill="1" applyBorder="1" applyAlignment="1">
      <alignment wrapText="1"/>
    </xf>
    <xf numFmtId="0" fontId="6" fillId="7" borderId="45" xfId="0" applyFont="1" applyFill="1" applyBorder="1" applyAlignment="1">
      <alignment horizontal="left" wrapText="1"/>
    </xf>
    <xf numFmtId="0" fontId="6" fillId="7" borderId="50" xfId="0" applyFont="1" applyFill="1" applyBorder="1" applyAlignment="1">
      <alignment horizontal="left" wrapText="1"/>
    </xf>
    <xf numFmtId="0" fontId="0" fillId="0" borderId="40" xfId="0" applyBorder="1" applyAlignment="1">
      <alignment horizontal="left" wrapText="1"/>
    </xf>
    <xf numFmtId="0" fontId="6" fillId="5" borderId="54" xfId="0" applyFont="1" applyFill="1" applyBorder="1" applyAlignment="1">
      <alignment horizontal="right"/>
    </xf>
    <xf numFmtId="0" fontId="6" fillId="5" borderId="56" xfId="0" applyFont="1" applyFill="1" applyBorder="1" applyAlignment="1">
      <alignment horizontal="right"/>
    </xf>
    <xf numFmtId="0" fontId="1" fillId="0" borderId="0" xfId="0" applyFont="1"/>
    <xf numFmtId="0" fontId="6" fillId="7" borderId="7" xfId="0" applyFont="1" applyFill="1" applyBorder="1" applyAlignment="1">
      <alignment horizontal="left" wrapText="1"/>
    </xf>
    <xf numFmtId="0" fontId="6" fillId="3" borderId="2" xfId="0" applyFont="1" applyFill="1" applyBorder="1" applyAlignment="1">
      <alignment horizontal="right"/>
    </xf>
    <xf numFmtId="0" fontId="6" fillId="3" borderId="3" xfId="0" applyFont="1" applyFill="1" applyBorder="1" applyAlignment="1">
      <alignment horizontal="right"/>
    </xf>
    <xf numFmtId="0" fontId="6" fillId="3" borderId="29" xfId="0" applyFont="1" applyFill="1" applyBorder="1" applyAlignment="1">
      <alignment horizontal="left" wrapText="1"/>
    </xf>
    <xf numFmtId="0" fontId="6" fillId="3" borderId="18" xfId="0" applyFont="1" applyFill="1" applyBorder="1" applyAlignment="1">
      <alignment horizontal="left" wrapText="1"/>
    </xf>
    <xf numFmtId="0" fontId="6" fillId="3" borderId="37" xfId="0" applyFont="1" applyFill="1" applyBorder="1" applyAlignment="1">
      <alignment horizontal="left" wrapText="1"/>
    </xf>
    <xf numFmtId="0" fontId="6" fillId="3" borderId="42" xfId="0" applyFont="1" applyFill="1" applyBorder="1" applyAlignment="1">
      <alignment horizontal="left" wrapText="1"/>
    </xf>
    <xf numFmtId="0" fontId="6" fillId="6" borderId="2" xfId="0" applyFont="1" applyFill="1" applyBorder="1" applyAlignment="1">
      <alignment horizontal="left"/>
    </xf>
    <xf numFmtId="0" fontId="6" fillId="6" borderId="7" xfId="0" applyFont="1" applyFill="1" applyBorder="1" applyAlignment="1">
      <alignment horizontal="left"/>
    </xf>
    <xf numFmtId="0" fontId="6" fillId="7" borderId="25" xfId="0" applyFont="1" applyFill="1" applyBorder="1" applyAlignment="1">
      <alignment horizontal="center" vertical="top" wrapText="1"/>
    </xf>
    <xf numFmtId="0" fontId="1" fillId="7" borderId="25" xfId="0" applyFont="1" applyFill="1" applyBorder="1"/>
    <xf numFmtId="0" fontId="6" fillId="3" borderId="45" xfId="0" applyFont="1" applyFill="1" applyBorder="1" applyAlignment="1">
      <alignment horizontal="left" wrapText="1"/>
    </xf>
    <xf numFmtId="0" fontId="6" fillId="3" borderId="50" xfId="0" applyFont="1" applyFill="1" applyBorder="1" applyAlignment="1">
      <alignment horizontal="left" wrapText="1"/>
    </xf>
    <xf numFmtId="0" fontId="5" fillId="3" borderId="25" xfId="0" applyFont="1" applyFill="1" applyBorder="1" applyAlignment="1">
      <alignment horizontal="center" vertical="top" wrapText="1"/>
    </xf>
    <xf numFmtId="0" fontId="0" fillId="3" borderId="25" xfId="0" applyFill="1" applyBorder="1" applyAlignment="1">
      <alignment vertical="top" wrapText="1"/>
    </xf>
    <xf numFmtId="0" fontId="6" fillId="7" borderId="29" xfId="0" applyFont="1" applyFill="1" applyBorder="1" applyAlignment="1">
      <alignment horizontal="right"/>
    </xf>
    <xf numFmtId="0" fontId="6" fillId="7" borderId="41" xfId="0" applyFont="1" applyFill="1" applyBorder="1" applyAlignment="1">
      <alignment horizontal="right"/>
    </xf>
    <xf numFmtId="0" fontId="6" fillId="7" borderId="13" xfId="0" applyFont="1" applyFill="1" applyBorder="1" applyAlignment="1">
      <alignment horizontal="right"/>
    </xf>
    <xf numFmtId="0" fontId="6" fillId="7" borderId="1" xfId="0" applyFont="1" applyFill="1" applyBorder="1" applyAlignment="1">
      <alignment horizontal="right"/>
    </xf>
    <xf numFmtId="0" fontId="6" fillId="3" borderId="3" xfId="0" applyFont="1" applyFill="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6" fillId="7" borderId="37" xfId="0" applyFont="1" applyFill="1" applyBorder="1" applyAlignment="1">
      <alignment horizontal="left" vertical="top" wrapText="1"/>
    </xf>
    <xf numFmtId="0" fontId="6" fillId="7" borderId="38" xfId="0" applyFont="1" applyFill="1" applyBorder="1" applyAlignment="1">
      <alignment horizontal="left" vertical="top" wrapText="1"/>
    </xf>
    <xf numFmtId="0" fontId="6" fillId="7" borderId="59" xfId="0" applyFont="1" applyFill="1" applyBorder="1" applyAlignment="1">
      <alignment horizontal="left" wrapText="1"/>
    </xf>
    <xf numFmtId="0" fontId="6" fillId="7" borderId="60" xfId="0" applyFont="1" applyFill="1" applyBorder="1" applyAlignment="1">
      <alignment horizontal="left" wrapText="1"/>
    </xf>
    <xf numFmtId="0" fontId="1" fillId="7" borderId="40" xfId="0" applyFont="1" applyFill="1" applyBorder="1" applyAlignment="1">
      <alignment horizontal="left" wrapText="1"/>
    </xf>
    <xf numFmtId="0" fontId="6" fillId="3" borderId="38" xfId="0" applyFont="1" applyFill="1" applyBorder="1" applyAlignment="1">
      <alignment horizontal="left" wrapText="1"/>
    </xf>
    <xf numFmtId="0" fontId="0" fillId="3" borderId="25" xfId="0" applyFill="1" applyBorder="1" applyAlignment="1">
      <alignment horizontal="left" wrapText="1"/>
    </xf>
    <xf numFmtId="0" fontId="6" fillId="3" borderId="49" xfId="0" applyFont="1" applyFill="1" applyBorder="1" applyAlignment="1">
      <alignment horizontal="left" wrapText="1"/>
    </xf>
    <xf numFmtId="0" fontId="6" fillId="3" borderId="51" xfId="0" applyFont="1" applyFill="1" applyBorder="1" applyAlignment="1">
      <alignment horizontal="left" wrapText="1"/>
    </xf>
    <xf numFmtId="0" fontId="6" fillId="7" borderId="3" xfId="0" applyFont="1" applyFill="1" applyBorder="1" applyAlignment="1">
      <alignment horizontal="center"/>
    </xf>
    <xf numFmtId="0" fontId="6" fillId="3" borderId="57" xfId="0" applyFont="1" applyFill="1" applyBorder="1" applyAlignment="1">
      <alignment horizontal="left" wrapText="1"/>
    </xf>
    <xf numFmtId="0" fontId="6" fillId="3" borderId="16" xfId="0" applyFont="1" applyFill="1" applyBorder="1" applyAlignment="1">
      <alignment horizontal="left" wrapText="1"/>
    </xf>
    <xf numFmtId="0" fontId="5" fillId="7" borderId="25" xfId="0" applyFont="1" applyFill="1" applyBorder="1" applyAlignment="1">
      <alignment horizontal="center" vertical="top" wrapText="1"/>
    </xf>
    <xf numFmtId="0" fontId="0" fillId="7" borderId="25" xfId="0" applyFill="1" applyBorder="1" applyAlignment="1">
      <alignment vertical="top" wrapText="1"/>
    </xf>
    <xf numFmtId="0" fontId="1" fillId="7" borderId="25" xfId="0" applyFont="1" applyFill="1" applyBorder="1" applyAlignment="1">
      <alignment wrapText="1"/>
    </xf>
    <xf numFmtId="0" fontId="6" fillId="7" borderId="38" xfId="0" applyFont="1" applyFill="1" applyBorder="1" applyAlignment="1">
      <alignment horizontal="left" wrapText="1"/>
    </xf>
    <xf numFmtId="0" fontId="6" fillId="4" borderId="29" xfId="0" applyFont="1" applyFill="1" applyBorder="1" applyAlignment="1">
      <alignment horizontal="left" wrapText="1"/>
    </xf>
    <xf numFmtId="0" fontId="6" fillId="4" borderId="18" xfId="0" applyFont="1" applyFill="1" applyBorder="1" applyAlignment="1">
      <alignment horizontal="left" wrapText="1"/>
    </xf>
    <xf numFmtId="0" fontId="6" fillId="4" borderId="13" xfId="0" applyFont="1" applyFill="1" applyBorder="1" applyAlignment="1">
      <alignment horizontal="right"/>
    </xf>
    <xf numFmtId="0" fontId="6" fillId="4" borderId="1" xfId="0" applyFont="1" applyFill="1" applyBorder="1" applyAlignment="1">
      <alignment horizontal="right"/>
    </xf>
    <xf numFmtId="0" fontId="6" fillId="4" borderId="38" xfId="0" applyFont="1" applyFill="1" applyBorder="1" applyAlignment="1">
      <alignment horizontal="left" wrapText="1"/>
    </xf>
    <xf numFmtId="0" fontId="6" fillId="4" borderId="41" xfId="0" applyFont="1" applyFill="1" applyBorder="1" applyAlignment="1">
      <alignment horizontal="left" wrapText="1"/>
    </xf>
    <xf numFmtId="0" fontId="6" fillId="4" borderId="2" xfId="0" applyFont="1" applyFill="1" applyBorder="1" applyAlignment="1">
      <alignment horizontal="left"/>
    </xf>
    <xf numFmtId="0" fontId="6" fillId="4" borderId="7" xfId="0" applyFont="1" applyFill="1" applyBorder="1" applyAlignment="1">
      <alignment horizontal="left"/>
    </xf>
    <xf numFmtId="0" fontId="1" fillId="4" borderId="40" xfId="0" applyFont="1" applyFill="1" applyBorder="1" applyAlignment="1">
      <alignment horizontal="left" wrapText="1"/>
    </xf>
    <xf numFmtId="0" fontId="0" fillId="4" borderId="40" xfId="0" applyFill="1" applyBorder="1" applyAlignment="1">
      <alignment horizontal="left" wrapText="1"/>
    </xf>
    <xf numFmtId="0" fontId="0" fillId="4" borderId="25" xfId="0" applyFill="1" applyBorder="1" applyAlignment="1">
      <alignment horizontal="left" wrapText="1"/>
    </xf>
    <xf numFmtId="0" fontId="6" fillId="4" borderId="49" xfId="0" applyFont="1" applyFill="1" applyBorder="1" applyAlignment="1">
      <alignment horizontal="left" wrapText="1"/>
    </xf>
    <xf numFmtId="0" fontId="6" fillId="4" borderId="51" xfId="0" applyFont="1" applyFill="1" applyBorder="1" applyAlignment="1">
      <alignment horizontal="left" wrapText="1"/>
    </xf>
    <xf numFmtId="0" fontId="6" fillId="4" borderId="2" xfId="0" applyFont="1" applyFill="1" applyBorder="1" applyAlignment="1">
      <alignment horizontal="right"/>
    </xf>
    <xf numFmtId="0" fontId="6" fillId="4" borderId="3" xfId="0" applyFont="1" applyFill="1" applyBorder="1" applyAlignment="1">
      <alignment horizontal="right"/>
    </xf>
    <xf numFmtId="0" fontId="6" fillId="4" borderId="39" xfId="0" applyFont="1" applyFill="1" applyBorder="1" applyAlignment="1">
      <alignment horizontal="left" vertical="top" wrapText="1"/>
    </xf>
    <xf numFmtId="0" fontId="6" fillId="4" borderId="25" xfId="0" applyFont="1" applyFill="1" applyBorder="1" applyAlignment="1">
      <alignment horizontal="left" vertical="top" wrapText="1"/>
    </xf>
    <xf numFmtId="0" fontId="6" fillId="4" borderId="7" xfId="0" applyFont="1" applyFill="1" applyBorder="1" applyAlignment="1">
      <alignment horizontal="right"/>
    </xf>
    <xf numFmtId="0" fontId="6" fillId="4" borderId="45" xfId="0" applyFont="1" applyFill="1" applyBorder="1" applyAlignment="1">
      <alignment horizontal="left" wrapText="1"/>
    </xf>
    <xf numFmtId="0" fontId="6" fillId="4" borderId="50" xfId="0" applyFont="1" applyFill="1" applyBorder="1" applyAlignment="1">
      <alignment horizontal="left" wrapText="1"/>
    </xf>
    <xf numFmtId="0" fontId="5" fillId="0" borderId="44" xfId="0" applyFont="1" applyBorder="1"/>
    <xf numFmtId="0" fontId="0" fillId="0" borderId="44" xfId="0" applyBorder="1"/>
    <xf numFmtId="0" fontId="5" fillId="0" borderId="43" xfId="0" applyFont="1" applyBorder="1" applyAlignment="1">
      <alignment horizontal="left"/>
    </xf>
    <xf numFmtId="0" fontId="0" fillId="0" borderId="43" xfId="0" applyBorder="1"/>
    <xf numFmtId="0" fontId="5" fillId="0" borderId="44" xfId="0" applyFont="1" applyBorder="1" applyAlignment="1">
      <alignment horizontal="left"/>
    </xf>
    <xf numFmtId="0" fontId="6" fillId="19" borderId="8" xfId="0" applyFont="1" applyFill="1" applyBorder="1" applyAlignment="1">
      <alignment horizontal="center" vertical="center"/>
    </xf>
    <xf numFmtId="0" fontId="1" fillId="19" borderId="14" xfId="0" applyFont="1" applyFill="1" applyBorder="1" applyAlignment="1">
      <alignment horizontal="center" vertical="center"/>
    </xf>
    <xf numFmtId="0" fontId="6" fillId="19" borderId="8" xfId="0" applyFont="1" applyFill="1" applyBorder="1" applyAlignment="1">
      <alignment horizontal="center" vertical="center" wrapText="1"/>
    </xf>
    <xf numFmtId="0" fontId="1" fillId="19" borderId="8"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19" borderId="8" xfId="0" applyFont="1" applyFill="1" applyBorder="1" applyAlignment="1">
      <alignment horizontal="center" vertical="center"/>
    </xf>
    <xf numFmtId="0" fontId="6" fillId="19" borderId="10" xfId="0" applyFont="1" applyFill="1" applyBorder="1" applyAlignment="1">
      <alignment horizontal="center" vertical="center"/>
    </xf>
    <xf numFmtId="0" fontId="1" fillId="19" borderId="13" xfId="0" applyFont="1" applyFill="1" applyBorder="1" applyAlignment="1">
      <alignment horizontal="center" vertical="center"/>
    </xf>
    <xf numFmtId="0" fontId="1" fillId="4" borderId="25" xfId="0" applyFont="1" applyFill="1" applyBorder="1" applyAlignment="1">
      <alignment wrapText="1"/>
    </xf>
    <xf numFmtId="0" fontId="5" fillId="0" borderId="43" xfId="0" applyFont="1" applyBorder="1"/>
    <xf numFmtId="0" fontId="6" fillId="7" borderId="49" xfId="0" applyFont="1" applyFill="1" applyBorder="1" applyAlignment="1">
      <alignment horizontal="left" wrapText="1"/>
    </xf>
    <xf numFmtId="0" fontId="6" fillId="7" borderId="51" xfId="0" applyFont="1" applyFill="1" applyBorder="1" applyAlignment="1">
      <alignment horizontal="left" wrapText="1"/>
    </xf>
    <xf numFmtId="0" fontId="6" fillId="3" borderId="7" xfId="0" applyFont="1" applyFill="1" applyBorder="1" applyAlignment="1">
      <alignment horizontal="right"/>
    </xf>
    <xf numFmtId="0" fontId="5" fillId="0" borderId="33" xfId="0" applyFont="1" applyBorder="1"/>
    <xf numFmtId="0" fontId="0" fillId="0" borderId="33" xfId="0" applyBorder="1"/>
    <xf numFmtId="0" fontId="6" fillId="19" borderId="25" xfId="0" applyFont="1" applyFill="1" applyBorder="1" applyAlignment="1">
      <alignment horizontal="center" vertical="top" wrapText="1"/>
    </xf>
    <xf numFmtId="0" fontId="1" fillId="19" borderId="25" xfId="0" applyFont="1" applyFill="1" applyBorder="1"/>
    <xf numFmtId="0" fontId="5" fillId="0" borderId="33" xfId="0" applyFont="1" applyBorder="1" applyAlignment="1">
      <alignment horizontal="left"/>
    </xf>
    <xf numFmtId="0" fontId="6" fillId="3" borderId="60" xfId="0" applyFont="1" applyFill="1" applyBorder="1" applyAlignment="1">
      <alignment horizontal="left" wrapText="1"/>
    </xf>
    <xf numFmtId="0" fontId="6" fillId="3" borderId="7" xfId="0" applyFont="1" applyFill="1" applyBorder="1" applyAlignment="1">
      <alignment horizontal="left" wrapText="1"/>
    </xf>
    <xf numFmtId="0" fontId="6" fillId="3" borderId="29" xfId="0" applyFont="1" applyFill="1" applyBorder="1" applyAlignment="1">
      <alignment horizontal="right"/>
    </xf>
    <xf numFmtId="0" fontId="6" fillId="3" borderId="41" xfId="0" applyFont="1" applyFill="1" applyBorder="1" applyAlignment="1">
      <alignment horizontal="right"/>
    </xf>
    <xf numFmtId="0" fontId="6" fillId="3" borderId="37" xfId="0" applyFont="1" applyFill="1" applyBorder="1" applyAlignment="1">
      <alignment horizontal="left" vertical="top" wrapText="1"/>
    </xf>
    <xf numFmtId="0" fontId="6" fillId="3" borderId="38" xfId="0" applyFont="1" applyFill="1" applyBorder="1" applyAlignment="1">
      <alignment horizontal="left" vertical="top" wrapText="1"/>
    </xf>
    <xf numFmtId="0" fontId="1" fillId="3" borderId="25" xfId="0" applyFont="1" applyFill="1" applyBorder="1" applyAlignment="1">
      <alignment wrapText="1"/>
    </xf>
    <xf numFmtId="0" fontId="6" fillId="19" borderId="3" xfId="0" applyFont="1" applyFill="1" applyBorder="1" applyAlignment="1">
      <alignment horizontal="center" vertical="top"/>
    </xf>
    <xf numFmtId="0" fontId="0" fillId="15" borderId="44" xfId="0" applyFill="1" applyBorder="1" applyAlignment="1">
      <alignment wrapText="1"/>
    </xf>
    <xf numFmtId="0" fontId="0" fillId="15" borderId="33" xfId="0" applyFill="1" applyBorder="1" applyAlignment="1">
      <alignment wrapText="1"/>
    </xf>
    <xf numFmtId="0" fontId="1" fillId="3" borderId="43" xfId="0" applyFont="1" applyFill="1" applyBorder="1" applyAlignment="1">
      <alignment horizontal="center" vertical="center" wrapText="1"/>
    </xf>
    <xf numFmtId="0" fontId="0" fillId="3" borderId="43" xfId="0" applyFill="1" applyBorder="1" applyAlignment="1">
      <alignment wrapText="1"/>
    </xf>
    <xf numFmtId="0" fontId="1" fillId="3" borderId="44" xfId="0" applyFont="1" applyFill="1" applyBorder="1" applyAlignment="1">
      <alignment horizontal="center" vertical="center" wrapText="1"/>
    </xf>
    <xf numFmtId="0" fontId="0" fillId="3" borderId="44" xfId="0" applyFill="1" applyBorder="1" applyAlignment="1">
      <alignment wrapText="1"/>
    </xf>
    <xf numFmtId="0" fontId="1" fillId="3" borderId="33" xfId="0" applyFont="1" applyFill="1" applyBorder="1" applyAlignment="1">
      <alignment horizontal="center" vertical="center" wrapText="1"/>
    </xf>
    <xf numFmtId="0" fontId="0" fillId="3" borderId="33" xfId="0" applyFill="1" applyBorder="1" applyAlignment="1">
      <alignment wrapText="1"/>
    </xf>
    <xf numFmtId="0" fontId="1" fillId="3" borderId="64" xfId="0" applyFont="1" applyFill="1" applyBorder="1" applyAlignment="1">
      <alignment horizontal="center" vertical="center" wrapText="1"/>
    </xf>
    <xf numFmtId="0" fontId="0" fillId="3" borderId="64" xfId="0" applyFill="1" applyBorder="1" applyAlignment="1">
      <alignment wrapText="1"/>
    </xf>
    <xf numFmtId="0" fontId="1" fillId="3" borderId="63" xfId="0" applyFont="1" applyFill="1" applyBorder="1" applyAlignment="1">
      <alignment horizontal="center" vertical="center" wrapText="1"/>
    </xf>
    <xf numFmtId="0" fontId="0" fillId="3" borderId="63" xfId="0" applyFill="1" applyBorder="1" applyAlignment="1">
      <alignment wrapText="1"/>
    </xf>
    <xf numFmtId="0" fontId="0" fillId="15" borderId="43" xfId="0" applyFill="1" applyBorder="1" applyAlignment="1">
      <alignment horizontal="left" vertical="top" wrapText="1"/>
    </xf>
    <xf numFmtId="0" fontId="0" fillId="15" borderId="43" xfId="0" applyFill="1" applyBorder="1" applyAlignment="1">
      <alignment wrapText="1"/>
    </xf>
    <xf numFmtId="0" fontId="0" fillId="15" borderId="44" xfId="0" applyFill="1" applyBorder="1" applyAlignment="1">
      <alignment horizontal="left" vertical="top" wrapText="1"/>
    </xf>
    <xf numFmtId="0" fontId="1" fillId="7" borderId="29" xfId="0" applyFont="1" applyFill="1" applyBorder="1"/>
    <xf numFmtId="0" fontId="1" fillId="7" borderId="18" xfId="0" applyFont="1" applyFill="1" applyBorder="1"/>
    <xf numFmtId="0" fontId="5" fillId="3" borderId="39" xfId="0" applyFont="1" applyFill="1" applyBorder="1" applyAlignment="1">
      <alignment horizontal="left" wrapText="1"/>
    </xf>
    <xf numFmtId="0" fontId="5" fillId="3" borderId="25" xfId="0" applyFont="1" applyFill="1" applyBorder="1" applyAlignment="1">
      <alignment horizontal="left" wrapText="1"/>
    </xf>
    <xf numFmtId="0" fontId="1" fillId="7" borderId="10" xfId="0" applyFont="1" applyFill="1" applyBorder="1"/>
    <xf numFmtId="0" fontId="1" fillId="7" borderId="28" xfId="0" applyFont="1" applyFill="1" applyBorder="1"/>
    <xf numFmtId="0" fontId="1" fillId="7" borderId="39" xfId="0" applyFont="1" applyFill="1" applyBorder="1"/>
    <xf numFmtId="0" fontId="1" fillId="7" borderId="11" xfId="0" applyFont="1" applyFill="1" applyBorder="1"/>
    <xf numFmtId="0" fontId="1" fillId="7" borderId="0" xfId="0" applyFont="1" applyFill="1"/>
    <xf numFmtId="0" fontId="0" fillId="2" borderId="0" xfId="0" applyFill="1" applyAlignment="1">
      <alignment horizontal="center"/>
    </xf>
    <xf numFmtId="0" fontId="1" fillId="0" borderId="0" xfId="0" applyFont="1" applyAlignment="1">
      <alignment horizontal="left"/>
    </xf>
    <xf numFmtId="0" fontId="4" fillId="2" borderId="0" xfId="0" applyFont="1" applyFill="1" applyAlignment="1">
      <alignment wrapText="1"/>
    </xf>
    <xf numFmtId="0" fontId="1" fillId="2" borderId="0" xfId="0" applyFont="1" applyFill="1" applyAlignment="1">
      <alignment horizontal="left"/>
    </xf>
    <xf numFmtId="0" fontId="0" fillId="4" borderId="87" xfId="0" applyFill="1" applyBorder="1" applyAlignment="1">
      <alignment horizontal="left"/>
    </xf>
    <xf numFmtId="0" fontId="0" fillId="4" borderId="88" xfId="0" applyFill="1" applyBorder="1" applyAlignment="1">
      <alignment horizontal="left"/>
    </xf>
    <xf numFmtId="0" fontId="0" fillId="4" borderId="75" xfId="0" applyFill="1" applyBorder="1" applyAlignment="1">
      <alignment horizontal="left"/>
    </xf>
    <xf numFmtId="0" fontId="0" fillId="4" borderId="89" xfId="0" applyFill="1" applyBorder="1" applyAlignment="1">
      <alignment horizontal="left"/>
    </xf>
    <xf numFmtId="0" fontId="6" fillId="4" borderId="3" xfId="0" applyFont="1" applyFill="1" applyBorder="1" applyAlignment="1">
      <alignment horizontal="center" vertical="top"/>
    </xf>
    <xf numFmtId="0" fontId="1" fillId="2" borderId="0" xfId="0" applyFont="1" applyFill="1" applyAlignment="1">
      <alignment horizontal="left" vertical="top" wrapText="1"/>
    </xf>
    <xf numFmtId="0" fontId="5" fillId="3" borderId="10" xfId="0" applyFont="1" applyFill="1" applyBorder="1" applyAlignment="1">
      <alignment horizontal="left" wrapText="1"/>
    </xf>
    <xf numFmtId="0" fontId="5" fillId="3" borderId="28" xfId="0" applyFont="1" applyFill="1" applyBorder="1" applyAlignment="1">
      <alignment horizontal="left" wrapText="1"/>
    </xf>
    <xf numFmtId="0" fontId="0" fillId="15" borderId="39" xfId="0" applyFill="1" applyBorder="1" applyAlignment="1">
      <alignment wrapText="1"/>
    </xf>
    <xf numFmtId="0" fontId="0" fillId="0" borderId="26" xfId="0" applyBorder="1" applyAlignment="1">
      <alignment wrapText="1"/>
    </xf>
    <xf numFmtId="0" fontId="0" fillId="0" borderId="27" xfId="0" applyBorder="1" applyAlignment="1">
      <alignment wrapText="1"/>
    </xf>
    <xf numFmtId="0" fontId="6" fillId="7" borderId="2" xfId="0" applyFont="1" applyFill="1" applyBorder="1" applyAlignment="1">
      <alignment horizontal="center"/>
    </xf>
    <xf numFmtId="0" fontId="6" fillId="7" borderId="7" xfId="0" applyFont="1" applyFill="1" applyBorder="1" applyAlignment="1">
      <alignment horizontal="center"/>
    </xf>
    <xf numFmtId="0" fontId="0" fillId="20" borderId="39" xfId="0" applyFill="1" applyBorder="1"/>
    <xf numFmtId="0" fontId="0" fillId="20" borderId="25" xfId="0" applyFill="1" applyBorder="1"/>
    <xf numFmtId="0" fontId="0" fillId="20" borderId="29" xfId="0" applyFill="1" applyBorder="1"/>
    <xf numFmtId="0" fontId="0" fillId="20" borderId="18" xfId="0" applyFill="1" applyBorder="1"/>
    <xf numFmtId="0" fontId="0" fillId="20" borderId="37" xfId="0" applyFill="1" applyBorder="1"/>
    <xf numFmtId="0" fontId="0" fillId="20" borderId="42" xfId="0" applyFill="1" applyBorder="1"/>
    <xf numFmtId="0" fontId="0" fillId="15" borderId="63" xfId="0" applyFill="1" applyBorder="1" applyAlignment="1">
      <alignment wrapText="1"/>
    </xf>
    <xf numFmtId="0" fontId="5" fillId="3" borderId="13" xfId="0" applyFont="1" applyFill="1" applyBorder="1" applyAlignment="1">
      <alignment horizontal="left" wrapText="1"/>
    </xf>
    <xf numFmtId="0" fontId="5" fillId="3" borderId="1" xfId="0" applyFont="1" applyFill="1" applyBorder="1" applyAlignment="1">
      <alignment horizontal="left" wrapText="1"/>
    </xf>
    <xf numFmtId="0" fontId="6" fillId="13" borderId="12" xfId="0" applyFont="1" applyFill="1" applyBorder="1" applyAlignment="1">
      <alignment horizontal="right"/>
    </xf>
    <xf numFmtId="0" fontId="6" fillId="3" borderId="2" xfId="0" applyFont="1" applyFill="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3" xfId="0" applyBorder="1" applyAlignment="1">
      <alignment horizontal="right"/>
    </xf>
    <xf numFmtId="0" fontId="0" fillId="0" borderId="7" xfId="0" applyBorder="1" applyAlignment="1">
      <alignment horizontal="right"/>
    </xf>
    <xf numFmtId="0" fontId="6" fillId="15" borderId="37" xfId="0" applyFont="1" applyFill="1" applyBorder="1"/>
    <xf numFmtId="0" fontId="0" fillId="0" borderId="42" xfId="0" applyBorder="1"/>
    <xf numFmtId="0" fontId="0" fillId="0" borderId="38" xfId="0" applyBorder="1"/>
    <xf numFmtId="0" fontId="6" fillId="15" borderId="39" xfId="0" applyFont="1" applyFill="1" applyBorder="1"/>
    <xf numFmtId="0" fontId="0" fillId="0" borderId="40" xfId="0" applyBorder="1"/>
    <xf numFmtId="0" fontId="6" fillId="4" borderId="2" xfId="0" applyFont="1" applyFill="1" applyBorder="1" applyAlignment="1">
      <alignment horizontal="center"/>
    </xf>
    <xf numFmtId="0" fontId="7" fillId="12" borderId="29" xfId="0" applyFont="1" applyFill="1" applyBorder="1" applyAlignment="1">
      <alignment horizontal="right"/>
    </xf>
    <xf numFmtId="0" fontId="0" fillId="0" borderId="18" xfId="0" applyBorder="1"/>
    <xf numFmtId="0" fontId="0" fillId="0" borderId="41" xfId="0" applyBorder="1"/>
    <xf numFmtId="0" fontId="6" fillId="7" borderId="59" xfId="0" applyFont="1" applyFill="1" applyBorder="1" applyAlignment="1">
      <alignment vertical="center"/>
    </xf>
    <xf numFmtId="0" fontId="1" fillId="7" borderId="17" xfId="0" applyFont="1" applyFill="1" applyBorder="1"/>
    <xf numFmtId="0" fontId="7" fillId="7" borderId="39" xfId="0" applyFont="1" applyFill="1" applyBorder="1" applyAlignment="1">
      <alignment horizontal="right" vertical="center"/>
    </xf>
    <xf numFmtId="0" fontId="4" fillId="0" borderId="25" xfId="0" applyFont="1" applyBorder="1" applyAlignment="1">
      <alignment horizontal="right"/>
    </xf>
    <xf numFmtId="164" fontId="6" fillId="13" borderId="2" xfId="1" applyNumberFormat="1" applyFont="1" applyFill="1" applyBorder="1" applyAlignment="1">
      <alignment horizontal="center"/>
    </xf>
    <xf numFmtId="164" fontId="6" fillId="13" borderId="7" xfId="1" applyNumberFormat="1" applyFont="1" applyFill="1" applyBorder="1" applyAlignment="1">
      <alignment horizontal="center"/>
    </xf>
    <xf numFmtId="0" fontId="6" fillId="7" borderId="39" xfId="0" applyFont="1" applyFill="1" applyBorder="1" applyAlignment="1">
      <alignment vertical="center"/>
    </xf>
    <xf numFmtId="0" fontId="6" fillId="0" borderId="0" xfId="0" applyFont="1" applyAlignment="1">
      <alignment vertical="top" wrapText="1"/>
    </xf>
    <xf numFmtId="0" fontId="6" fillId="5" borderId="2" xfId="0" applyFont="1" applyFill="1" applyBorder="1" applyAlignment="1">
      <alignment horizontal="center"/>
    </xf>
    <xf numFmtId="0" fontId="6" fillId="8" borderId="29" xfId="0" applyFont="1" applyFill="1" applyBorder="1"/>
    <xf numFmtId="0" fontId="7" fillId="9" borderId="39" xfId="0" applyFont="1" applyFill="1" applyBorder="1" applyAlignment="1">
      <alignment horizontal="right"/>
    </xf>
    <xf numFmtId="0" fontId="7" fillId="9" borderId="37" xfId="0" applyFont="1" applyFill="1" applyBorder="1" applyAlignment="1">
      <alignment horizontal="right"/>
    </xf>
    <xf numFmtId="0" fontId="0" fillId="0" borderId="42" xfId="0" applyBorder="1" applyAlignment="1">
      <alignment horizontal="right"/>
    </xf>
    <xf numFmtId="0" fontId="0" fillId="0" borderId="38" xfId="0" applyBorder="1" applyAlignment="1">
      <alignment horizontal="right"/>
    </xf>
    <xf numFmtId="0" fontId="7" fillId="9" borderId="29" xfId="0" applyFont="1" applyFill="1" applyBorder="1" applyAlignment="1">
      <alignment horizontal="right"/>
    </xf>
    <xf numFmtId="0" fontId="0" fillId="0" borderId="18" xfId="0" applyBorder="1" applyAlignment="1">
      <alignment horizontal="right"/>
    </xf>
    <xf numFmtId="0" fontId="0" fillId="0" borderId="41" xfId="0" applyBorder="1" applyAlignment="1">
      <alignment horizontal="right"/>
    </xf>
    <xf numFmtId="0" fontId="6" fillId="8" borderId="37" xfId="0" applyFont="1" applyFill="1" applyBorder="1"/>
    <xf numFmtId="0" fontId="6" fillId="9" borderId="37" xfId="0" applyFont="1" applyFill="1" applyBorder="1"/>
    <xf numFmtId="0" fontId="0" fillId="0" borderId="3" xfId="0" applyBorder="1"/>
    <xf numFmtId="0" fontId="6" fillId="9" borderId="39" xfId="0" applyFont="1" applyFill="1" applyBorder="1"/>
    <xf numFmtId="0" fontId="6" fillId="9" borderId="29" xfId="0" applyFont="1" applyFill="1" applyBorder="1"/>
    <xf numFmtId="0" fontId="11" fillId="0" borderId="10" xfId="0" applyFont="1" applyBorder="1" applyAlignment="1">
      <alignment horizontal="center" vertical="center" wrapText="1"/>
    </xf>
    <xf numFmtId="0" fontId="0" fillId="0" borderId="28" xfId="0" applyBorder="1" applyAlignment="1">
      <alignment wrapText="1"/>
    </xf>
    <xf numFmtId="0" fontId="0" fillId="0" borderId="4" xfId="0" applyBorder="1" applyAlignment="1">
      <alignment wrapText="1"/>
    </xf>
    <xf numFmtId="0" fontId="0" fillId="0" borderId="11" xfId="0" applyBorder="1" applyAlignment="1">
      <alignment wrapText="1"/>
    </xf>
    <xf numFmtId="0" fontId="0" fillId="0" borderId="5" xfId="0" applyBorder="1" applyAlignment="1">
      <alignment wrapText="1"/>
    </xf>
    <xf numFmtId="0" fontId="6" fillId="5" borderId="3" xfId="0" applyFont="1" applyFill="1" applyBorder="1" applyAlignment="1">
      <alignment horizontal="center" vertical="top" wrapText="1"/>
    </xf>
    <xf numFmtId="0" fontId="1" fillId="5" borderId="3" xfId="0" applyFont="1" applyFill="1" applyBorder="1" applyAlignment="1">
      <alignment horizontal="center" vertical="top"/>
    </xf>
    <xf numFmtId="0" fontId="7" fillId="15" borderId="2" xfId="0" applyFont="1" applyFill="1" applyBorder="1" applyAlignment="1">
      <alignment horizontal="right"/>
    </xf>
    <xf numFmtId="0" fontId="6" fillId="7" borderId="3" xfId="0" applyFont="1" applyFill="1" applyBorder="1" applyAlignment="1">
      <alignment horizontal="center" vertical="top" wrapText="1"/>
    </xf>
    <xf numFmtId="0" fontId="1" fillId="7" borderId="3" xfId="0" applyFont="1" applyFill="1" applyBorder="1" applyAlignment="1">
      <alignment horizontal="center" vertical="top"/>
    </xf>
    <xf numFmtId="0" fontId="6" fillId="7" borderId="37" xfId="0" applyFont="1" applyFill="1" applyBorder="1" applyAlignment="1">
      <alignment vertical="center"/>
    </xf>
    <xf numFmtId="0" fontId="1" fillId="7" borderId="42" xfId="0" applyFont="1" applyFill="1" applyBorder="1"/>
    <xf numFmtId="0" fontId="5" fillId="0" borderId="0" xfId="0" applyFont="1"/>
    <xf numFmtId="0" fontId="6" fillId="15" borderId="29" xfId="0" applyFont="1" applyFill="1" applyBorder="1"/>
    <xf numFmtId="0" fontId="6" fillId="12" borderId="37" xfId="0" applyFont="1" applyFill="1" applyBorder="1"/>
    <xf numFmtId="0" fontId="6" fillId="12" borderId="39" xfId="0" applyFont="1" applyFill="1" applyBorder="1"/>
    <xf numFmtId="0" fontId="6" fillId="0" borderId="0" xfId="0" applyFont="1" applyAlignment="1">
      <alignment wrapText="1"/>
    </xf>
    <xf numFmtId="0" fontId="7" fillId="12" borderId="39" xfId="0" applyFont="1" applyFill="1" applyBorder="1" applyAlignment="1">
      <alignment horizontal="right"/>
    </xf>
    <xf numFmtId="0" fontId="1" fillId="10" borderId="75" xfId="0" applyFont="1" applyFill="1" applyBorder="1"/>
    <xf numFmtId="0" fontId="1" fillId="10" borderId="76" xfId="0" applyFont="1" applyFill="1" applyBorder="1"/>
    <xf numFmtId="0" fontId="1" fillId="10" borderId="77" xfId="0" applyFont="1" applyFill="1" applyBorder="1"/>
    <xf numFmtId="164" fontId="7" fillId="0" borderId="0" xfId="1" applyNumberFormat="1" applyFont="1" applyFill="1" applyBorder="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top"/>
    </xf>
    <xf numFmtId="0" fontId="6" fillId="20" borderId="37" xfId="0" applyFont="1" applyFill="1" applyBorder="1" applyAlignment="1">
      <alignment horizontal="left"/>
    </xf>
    <xf numFmtId="0" fontId="6" fillId="20" borderId="42" xfId="0" applyFont="1" applyFill="1" applyBorder="1" applyAlignment="1">
      <alignment horizontal="left"/>
    </xf>
    <xf numFmtId="0" fontId="6" fillId="20" borderId="38" xfId="0" applyFont="1" applyFill="1" applyBorder="1" applyAlignment="1">
      <alignment horizontal="left"/>
    </xf>
    <xf numFmtId="0" fontId="6" fillId="20" borderId="59" xfId="0" applyFont="1" applyFill="1" applyBorder="1" applyAlignment="1">
      <alignment horizontal="left"/>
    </xf>
    <xf numFmtId="0" fontId="6" fillId="20" borderId="17" xfId="0" applyFont="1" applyFill="1" applyBorder="1" applyAlignment="1">
      <alignment horizontal="left"/>
    </xf>
    <xf numFmtId="0" fontId="6" fillId="20" borderId="60" xfId="0" applyFont="1" applyFill="1" applyBorder="1" applyAlignment="1">
      <alignment horizontal="left"/>
    </xf>
    <xf numFmtId="0" fontId="6" fillId="20" borderId="2" xfId="0" applyFont="1" applyFill="1" applyBorder="1" applyAlignment="1">
      <alignment horizontal="right"/>
    </xf>
    <xf numFmtId="0" fontId="6" fillId="20" borderId="3" xfId="0" applyFont="1" applyFill="1" applyBorder="1" applyAlignment="1">
      <alignment horizontal="right"/>
    </xf>
    <xf numFmtId="0" fontId="6" fillId="20" borderId="7" xfId="0" applyFont="1" applyFill="1" applyBorder="1" applyAlignment="1">
      <alignment horizontal="right"/>
    </xf>
    <xf numFmtId="0" fontId="6" fillId="20" borderId="3" xfId="0" applyFont="1" applyFill="1" applyBorder="1" applyAlignment="1">
      <alignment horizontal="center" vertical="top" wrapText="1"/>
    </xf>
    <xf numFmtId="0" fontId="0" fillId="20" borderId="3" xfId="0" applyFill="1" applyBorder="1" applyAlignment="1">
      <alignment horizontal="center" vertical="top" wrapText="1"/>
    </xf>
    <xf numFmtId="0" fontId="1" fillId="13" borderId="13" xfId="0" applyFont="1" applyFill="1" applyBorder="1" applyAlignment="1">
      <alignment horizontal="right"/>
    </xf>
    <xf numFmtId="0" fontId="1" fillId="13" borderId="1" xfId="0" applyFont="1" applyFill="1" applyBorder="1" applyAlignment="1">
      <alignment horizontal="right"/>
    </xf>
    <xf numFmtId="0" fontId="1" fillId="10" borderId="74" xfId="0" applyFont="1" applyFill="1" applyBorder="1"/>
    <xf numFmtId="0" fontId="1" fillId="10" borderId="21" xfId="0" applyFont="1" applyFill="1" applyBorder="1"/>
    <xf numFmtId="0" fontId="1" fillId="10" borderId="22" xfId="0" applyFont="1" applyFill="1" applyBorder="1"/>
    <xf numFmtId="0" fontId="6" fillId="14" borderId="2" xfId="0" applyFont="1" applyFill="1" applyBorder="1" applyAlignment="1">
      <alignment horizontal="right"/>
    </xf>
    <xf numFmtId="0" fontId="6" fillId="12" borderId="29" xfId="0" applyFont="1" applyFill="1" applyBorder="1"/>
    <xf numFmtId="0" fontId="6" fillId="12" borderId="2" xfId="0" applyFont="1" applyFill="1" applyBorder="1"/>
    <xf numFmtId="0" fontId="6" fillId="13" borderId="2" xfId="0" applyFont="1" applyFill="1" applyBorder="1" applyAlignment="1">
      <alignment horizontal="right"/>
    </xf>
    <xf numFmtId="0" fontId="6" fillId="15" borderId="13" xfId="0" applyFont="1" applyFill="1" applyBorder="1"/>
    <xf numFmtId="0" fontId="0" fillId="0" borderId="1" xfId="0" applyBorder="1"/>
    <xf numFmtId="0" fontId="0" fillId="0" borderId="6" xfId="0" applyBorder="1"/>
    <xf numFmtId="0" fontId="1" fillId="10" borderId="71" xfId="0" applyFont="1" applyFill="1" applyBorder="1"/>
    <xf numFmtId="0" fontId="1" fillId="10" borderId="72" xfId="0" applyFont="1" applyFill="1" applyBorder="1"/>
    <xf numFmtId="0" fontId="1" fillId="10" borderId="73" xfId="0" applyFont="1" applyFill="1" applyBorder="1"/>
    <xf numFmtId="0" fontId="6" fillId="10" borderId="3" xfId="0" applyFont="1" applyFill="1" applyBorder="1" applyAlignment="1">
      <alignment horizontal="center" vertical="top" wrapText="1"/>
    </xf>
    <xf numFmtId="0" fontId="0" fillId="10" borderId="3" xfId="0" applyFill="1" applyBorder="1" applyAlignment="1">
      <alignment horizontal="center" vertical="top" wrapText="1"/>
    </xf>
    <xf numFmtId="0" fontId="6" fillId="13" borderId="3" xfId="0" applyFont="1" applyFill="1" applyBorder="1" applyAlignment="1">
      <alignment horizontal="right"/>
    </xf>
    <xf numFmtId="0" fontId="6" fillId="3" borderId="3" xfId="0" applyFont="1" applyFill="1" applyBorder="1" applyAlignment="1">
      <alignment horizontal="center" vertical="top" wrapText="1"/>
    </xf>
    <xf numFmtId="0" fontId="0" fillId="3" borderId="3" xfId="0" applyFill="1" applyBorder="1" applyAlignment="1">
      <alignment horizontal="center" vertical="top" wrapText="1"/>
    </xf>
    <xf numFmtId="0" fontId="6" fillId="4" borderId="3" xfId="0" applyFont="1" applyFill="1" applyBorder="1" applyAlignment="1">
      <alignment horizontal="center" vertical="top" wrapText="1"/>
    </xf>
    <xf numFmtId="0" fontId="0" fillId="4" borderId="3" xfId="0"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horizontal="center" vertical="top"/>
    </xf>
    <xf numFmtId="0" fontId="6" fillId="8" borderId="39" xfId="0" applyFont="1" applyFill="1" applyBorder="1"/>
    <xf numFmtId="0" fontId="0" fillId="0" borderId="28"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5" borderId="3" xfId="0" applyFill="1" applyBorder="1"/>
    <xf numFmtId="0" fontId="1" fillId="0" borderId="0" xfId="0" applyFont="1" applyAlignment="1">
      <alignment wrapText="1"/>
    </xf>
    <xf numFmtId="0" fontId="1" fillId="0" borderId="0" xfId="0" applyFont="1" applyAlignment="1">
      <alignment vertical="top" wrapText="1"/>
    </xf>
    <xf numFmtId="0" fontId="1" fillId="7" borderId="2" xfId="0" applyFont="1" applyFill="1" applyBorder="1" applyAlignment="1">
      <alignment horizontal="center"/>
    </xf>
    <xf numFmtId="0" fontId="6" fillId="7" borderId="3" xfId="0" applyFont="1" applyFill="1" applyBorder="1" applyAlignment="1">
      <alignment horizontal="center" wrapText="1"/>
    </xf>
    <xf numFmtId="0" fontId="0" fillId="7" borderId="3" xfId="0" applyFill="1" applyBorder="1"/>
    <xf numFmtId="0" fontId="1" fillId="2" borderId="0" xfId="0" applyFont="1" applyFill="1" applyAlignment="1">
      <alignment horizontal="left" vertical="top"/>
    </xf>
    <xf numFmtId="0" fontId="6" fillId="5" borderId="3" xfId="0" applyFont="1" applyFill="1" applyBorder="1" applyAlignment="1">
      <alignment horizontal="center" wrapText="1"/>
    </xf>
    <xf numFmtId="0" fontId="6" fillId="5" borderId="39" xfId="0" applyFont="1" applyFill="1" applyBorder="1" applyAlignment="1">
      <alignment vertical="top"/>
    </xf>
    <xf numFmtId="0" fontId="6" fillId="5" borderId="37" xfId="0" applyFont="1" applyFill="1" applyBorder="1" applyAlignment="1">
      <alignment vertical="top"/>
    </xf>
    <xf numFmtId="0" fontId="1" fillId="5" borderId="12" xfId="0" applyFont="1" applyFill="1" applyBorder="1" applyAlignment="1">
      <alignment horizontal="center"/>
    </xf>
    <xf numFmtId="0" fontId="6" fillId="5" borderId="29" xfId="0" applyFont="1" applyFill="1" applyBorder="1" applyAlignment="1">
      <alignment vertical="top"/>
    </xf>
    <xf numFmtId="0" fontId="6" fillId="5" borderId="59" xfId="0" applyFont="1" applyFill="1" applyBorder="1" applyAlignment="1">
      <alignment vertical="top"/>
    </xf>
    <xf numFmtId="0" fontId="0" fillId="0" borderId="17" xfId="0" applyBorder="1"/>
    <xf numFmtId="0" fontId="0" fillId="0" borderId="60" xfId="0" applyBorder="1"/>
    <xf numFmtId="0" fontId="1" fillId="0" borderId="10" xfId="0" applyFont="1" applyBorder="1" applyAlignment="1">
      <alignment wrapText="1"/>
    </xf>
    <xf numFmtId="0" fontId="0" fillId="0" borderId="13" xfId="0" applyBorder="1" applyAlignment="1">
      <alignment wrapText="1"/>
    </xf>
    <xf numFmtId="0" fontId="0" fillId="0" borderId="1" xfId="0" applyBorder="1" applyAlignment="1">
      <alignment wrapText="1"/>
    </xf>
    <xf numFmtId="0" fontId="0" fillId="0" borderId="6" xfId="0" applyBorder="1" applyAlignment="1">
      <alignment wrapText="1"/>
    </xf>
    <xf numFmtId="0" fontId="1" fillId="0" borderId="2" xfId="0" applyFont="1" applyBorder="1" applyAlignment="1">
      <alignment wrapText="1"/>
    </xf>
    <xf numFmtId="0" fontId="0" fillId="0" borderId="3" xfId="0" applyBorder="1" applyAlignment="1">
      <alignment wrapText="1"/>
    </xf>
    <xf numFmtId="0" fontId="0" fillId="0" borderId="7" xfId="0" applyBorder="1" applyAlignment="1">
      <alignment wrapText="1"/>
    </xf>
    <xf numFmtId="0" fontId="18" fillId="0" borderId="0" xfId="0" applyFont="1" applyAlignment="1">
      <alignment horizontal="center" vertical="center" wrapText="1"/>
    </xf>
    <xf numFmtId="0" fontId="1" fillId="0" borderId="0" xfId="0" applyFont="1" applyAlignment="1">
      <alignment horizontal="center" vertical="center" wrapText="1"/>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4" xfId="0" applyFont="1" applyFill="1" applyBorder="1" applyAlignment="1">
      <alignment horizontal="center" vertical="center"/>
    </xf>
    <xf numFmtId="0" fontId="11" fillId="16" borderId="10" xfId="0" applyFont="1" applyFill="1" applyBorder="1" applyAlignment="1">
      <alignment horizontal="center" vertical="center" wrapText="1"/>
    </xf>
    <xf numFmtId="0" fontId="0" fillId="16" borderId="28"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13"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6" xfId="0" applyFill="1" applyBorder="1" applyAlignment="1">
      <alignment horizontal="center"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center"/>
    </xf>
    <xf numFmtId="0" fontId="6" fillId="3" borderId="3" xfId="0" applyFont="1" applyFill="1" applyBorder="1" applyAlignment="1">
      <alignment horizontal="center" wrapText="1"/>
    </xf>
    <xf numFmtId="0" fontId="0" fillId="3" borderId="3" xfId="0" applyFill="1" applyBorder="1"/>
    <xf numFmtId="0" fontId="1" fillId="5" borderId="9" xfId="0" applyFont="1"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6" fillId="3" borderId="2" xfId="0" applyFont="1" applyFill="1" applyBorder="1" applyAlignment="1">
      <alignment horizontal="center" vertical="center" wrapText="1"/>
    </xf>
    <xf numFmtId="0" fontId="0" fillId="3" borderId="3" xfId="0" applyFill="1" applyBorder="1" applyAlignment="1">
      <alignment wrapText="1"/>
    </xf>
    <xf numFmtId="0" fontId="6" fillId="4" borderId="2" xfId="0" applyFont="1" applyFill="1" applyBorder="1" applyAlignment="1">
      <alignment horizontal="center" vertical="center" wrapText="1"/>
    </xf>
    <xf numFmtId="0" fontId="0" fillId="4" borderId="3" xfId="0" applyFill="1" applyBorder="1"/>
    <xf numFmtId="0" fontId="0" fillId="4" borderId="7" xfId="0" applyFill="1" applyBorder="1"/>
    <xf numFmtId="0" fontId="6" fillId="4" borderId="3" xfId="0" applyFont="1" applyFill="1" applyBorder="1" applyAlignment="1">
      <alignment horizontal="center" wrapText="1"/>
    </xf>
    <xf numFmtId="0" fontId="6" fillId="10" borderId="3" xfId="0" applyFont="1" applyFill="1" applyBorder="1" applyAlignment="1">
      <alignment horizontal="center" wrapText="1"/>
    </xf>
    <xf numFmtId="0" fontId="0" fillId="10" borderId="3" xfId="0" applyFill="1" applyBorder="1"/>
    <xf numFmtId="0" fontId="6" fillId="10" borderId="8" xfId="0" applyFont="1" applyFill="1" applyBorder="1" applyAlignment="1">
      <alignment horizontal="center" vertical="center" wrapText="1"/>
    </xf>
    <xf numFmtId="0" fontId="0" fillId="10" borderId="8" xfId="0" applyFill="1" applyBorder="1"/>
    <xf numFmtId="0" fontId="1" fillId="0" borderId="0" xfId="0" applyFont="1" applyAlignment="1">
      <alignment horizontal="left" vertical="top"/>
    </xf>
    <xf numFmtId="0" fontId="1" fillId="5" borderId="29" xfId="0" applyFont="1" applyFill="1" applyBorder="1" applyAlignment="1">
      <alignment horizontal="left" wrapText="1"/>
    </xf>
    <xf numFmtId="0" fontId="1" fillId="5" borderId="41" xfId="0" applyFont="1" applyFill="1" applyBorder="1" applyAlignment="1">
      <alignment horizontal="left" wrapText="1"/>
    </xf>
    <xf numFmtId="0" fontId="4" fillId="9" borderId="2" xfId="0" applyFont="1" applyFill="1" applyBorder="1" applyAlignment="1">
      <alignment horizontal="right" wrapText="1"/>
    </xf>
    <xf numFmtId="0" fontId="4" fillId="9" borderId="7" xfId="0" applyFont="1" applyFill="1" applyBorder="1" applyAlignment="1">
      <alignment horizontal="right" wrapText="1"/>
    </xf>
    <xf numFmtId="0" fontId="4" fillId="9" borderId="39" xfId="0" applyFont="1" applyFill="1" applyBorder="1" applyAlignment="1">
      <alignment horizontal="right" wrapText="1"/>
    </xf>
    <xf numFmtId="0" fontId="4" fillId="9" borderId="40" xfId="0" applyFont="1" applyFill="1" applyBorder="1" applyAlignment="1">
      <alignment horizontal="right" wrapText="1"/>
    </xf>
    <xf numFmtId="0" fontId="1" fillId="5" borderId="39" xfId="0" applyFont="1" applyFill="1" applyBorder="1" applyAlignment="1">
      <alignment horizontal="left" wrapText="1"/>
    </xf>
    <xf numFmtId="0" fontId="1" fillId="5" borderId="37" xfId="0" applyFont="1" applyFill="1" applyBorder="1" applyAlignment="1">
      <alignment horizontal="left" wrapText="1"/>
    </xf>
    <xf numFmtId="0" fontId="1" fillId="5" borderId="38" xfId="0" applyFont="1" applyFill="1" applyBorder="1" applyAlignment="1">
      <alignment horizontal="left" wrapText="1"/>
    </xf>
    <xf numFmtId="0" fontId="4" fillId="5" borderId="39" xfId="0" applyFont="1" applyFill="1" applyBorder="1" applyAlignment="1">
      <alignment horizontal="right" wrapText="1"/>
    </xf>
    <xf numFmtId="0" fontId="4" fillId="5" borderId="40" xfId="0" applyFont="1" applyFill="1" applyBorder="1" applyAlignment="1">
      <alignment horizontal="right" wrapText="1"/>
    </xf>
    <xf numFmtId="0" fontId="4" fillId="0" borderId="40" xfId="0" applyFont="1" applyBorder="1" applyAlignment="1">
      <alignment horizontal="right" wrapText="1"/>
    </xf>
    <xf numFmtId="0" fontId="11" fillId="16" borderId="28"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6" xfId="0" applyFont="1" applyFill="1" applyBorder="1" applyAlignment="1">
      <alignment horizontal="center" vertical="center" wrapText="1"/>
    </xf>
    <xf numFmtId="0" fontId="1" fillId="7" borderId="2" xfId="0" applyFont="1" applyFill="1" applyBorder="1" applyAlignment="1">
      <alignment horizontal="center" vertical="center"/>
    </xf>
    <xf numFmtId="0" fontId="1" fillId="7" borderId="7"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 fillId="10" borderId="8" xfId="0" applyFont="1" applyFill="1" applyBorder="1" applyAlignment="1">
      <alignment horizontal="center" vertical="center"/>
    </xf>
    <xf numFmtId="0" fontId="1" fillId="10" borderId="9" xfId="0" applyFont="1" applyFill="1" applyBorder="1" applyAlignment="1">
      <alignment horizontal="center" vertical="center"/>
    </xf>
    <xf numFmtId="0" fontId="1" fillId="10" borderId="14" xfId="0" applyFont="1" applyFill="1" applyBorder="1" applyAlignment="1">
      <alignment horizontal="center" vertical="center"/>
    </xf>
    <xf numFmtId="0" fontId="1" fillId="10" borderId="8"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7"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cellXfs>
  <cellStyles count="5">
    <cellStyle name="Comma 2" xfId="2" xr:uid="{B4E4D07D-C6BA-4390-9E02-AB256D5B7B42}"/>
    <cellStyle name="Currency" xfId="1" builtinId="4"/>
    <cellStyle name="Currency 2" xfId="3" xr:uid="{0826FA38-DE1D-4C35-B68D-BAC13FA03979}"/>
    <cellStyle name="Hyperlink" xfId="4" builtinId="8"/>
    <cellStyle name="Normal" xfId="0" builtinId="0"/>
  </cellStyles>
  <dxfs count="0"/>
  <tableStyles count="0" defaultTableStyle="TableStyleMedium2" defaultPivotStyle="PivotStyleLight16"/>
  <colors>
    <mruColors>
      <color rgb="FFE1E0F0"/>
      <color rgb="FF99CCFF"/>
      <color rgb="FFE7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Lines="7" dropStyle="combo" dx="31" fmlaRange="#REF!" noThreeD="1" sel="0" val="0"/>
</file>

<file path=xl/ctrlProps/ctrlProp10.xml><?xml version="1.0" encoding="utf-8"?>
<formControlPr xmlns="http://schemas.microsoft.com/office/spreadsheetml/2009/9/main" objectType="Drop" dropLines="7" dropStyle="combo" dx="31" fmlaRange="#REF!" noThreeD="1" sel="0" val="0"/>
</file>

<file path=xl/ctrlProps/ctrlProp100.xml><?xml version="1.0" encoding="utf-8"?>
<formControlPr xmlns="http://schemas.microsoft.com/office/spreadsheetml/2009/9/main" objectType="Drop" dropLines="7" dropStyle="combo" dx="31" fmlaRange="#REF!" noThreeD="1" sel="0" val="0"/>
</file>

<file path=xl/ctrlProps/ctrlProp101.xml><?xml version="1.0" encoding="utf-8"?>
<formControlPr xmlns="http://schemas.microsoft.com/office/spreadsheetml/2009/9/main" objectType="Drop" dropLines="7" dropStyle="combo" dx="31" fmlaRange="#REF!" noThreeD="1" sel="0" val="0"/>
</file>

<file path=xl/ctrlProps/ctrlProp102.xml><?xml version="1.0" encoding="utf-8"?>
<formControlPr xmlns="http://schemas.microsoft.com/office/spreadsheetml/2009/9/main" objectType="Drop" dropLines="7" dropStyle="combo" dx="31" fmlaRange="#REF!" noThreeD="1" sel="0" val="0"/>
</file>

<file path=xl/ctrlProps/ctrlProp103.xml><?xml version="1.0" encoding="utf-8"?>
<formControlPr xmlns="http://schemas.microsoft.com/office/spreadsheetml/2009/9/main" objectType="Drop" dropLines="7" dropStyle="combo" dx="31" fmlaRange="#REF!" noThreeD="1" sel="0" val="0"/>
</file>

<file path=xl/ctrlProps/ctrlProp104.xml><?xml version="1.0" encoding="utf-8"?>
<formControlPr xmlns="http://schemas.microsoft.com/office/spreadsheetml/2009/9/main" objectType="Drop" dropLines="7" dropStyle="combo" dx="31" fmlaRange="#REF!" noThreeD="1" sel="0" val="0"/>
</file>

<file path=xl/ctrlProps/ctrlProp105.xml><?xml version="1.0" encoding="utf-8"?>
<formControlPr xmlns="http://schemas.microsoft.com/office/spreadsheetml/2009/9/main" objectType="Drop" dropLines="7" dropStyle="combo" dx="31" fmlaRange="#REF!" noThreeD="1" sel="0" val="0"/>
</file>

<file path=xl/ctrlProps/ctrlProp106.xml><?xml version="1.0" encoding="utf-8"?>
<formControlPr xmlns="http://schemas.microsoft.com/office/spreadsheetml/2009/9/main" objectType="Drop" dropLines="7" dropStyle="combo" dx="31" fmlaRange="#REF!" noThreeD="1" sel="0" val="0"/>
</file>

<file path=xl/ctrlProps/ctrlProp107.xml><?xml version="1.0" encoding="utf-8"?>
<formControlPr xmlns="http://schemas.microsoft.com/office/spreadsheetml/2009/9/main" objectType="Drop" dropLines="7" dropStyle="combo" dx="31" fmlaRange="#REF!" noThreeD="1" sel="0" val="0"/>
</file>

<file path=xl/ctrlProps/ctrlProp108.xml><?xml version="1.0" encoding="utf-8"?>
<formControlPr xmlns="http://schemas.microsoft.com/office/spreadsheetml/2009/9/main" objectType="Drop" dropLines="7" dropStyle="combo" dx="31" fmlaRange="#REF!" noThreeD="1" sel="0" val="0"/>
</file>

<file path=xl/ctrlProps/ctrlProp109.xml><?xml version="1.0" encoding="utf-8"?>
<formControlPr xmlns="http://schemas.microsoft.com/office/spreadsheetml/2009/9/main" objectType="Drop" dropLines="7" dropStyle="combo" dx="31" fmlaRange="#REF!" noThreeD="1" sel="0" val="0"/>
</file>

<file path=xl/ctrlProps/ctrlProp11.xml><?xml version="1.0" encoding="utf-8"?>
<formControlPr xmlns="http://schemas.microsoft.com/office/spreadsheetml/2009/9/main" objectType="Drop" dropLines="7" dropStyle="combo" dx="31" fmlaRange="#REF!" noThreeD="1" sel="0" val="0"/>
</file>

<file path=xl/ctrlProps/ctrlProp110.xml><?xml version="1.0" encoding="utf-8"?>
<formControlPr xmlns="http://schemas.microsoft.com/office/spreadsheetml/2009/9/main" objectType="Drop" dropLines="7" dropStyle="combo" dx="31" fmlaRange="#REF!" noThreeD="1" sel="0" val="0"/>
</file>

<file path=xl/ctrlProps/ctrlProp111.xml><?xml version="1.0" encoding="utf-8"?>
<formControlPr xmlns="http://schemas.microsoft.com/office/spreadsheetml/2009/9/main" objectType="Drop" dropLines="7" dropStyle="combo" dx="31" fmlaRange="#REF!" noThreeD="1" sel="0" val="0"/>
</file>

<file path=xl/ctrlProps/ctrlProp112.xml><?xml version="1.0" encoding="utf-8"?>
<formControlPr xmlns="http://schemas.microsoft.com/office/spreadsheetml/2009/9/main" objectType="Drop" dropLines="7" dropStyle="combo" dx="31" fmlaRange="#REF!" noThreeD="1" sel="0" val="0"/>
</file>

<file path=xl/ctrlProps/ctrlProp113.xml><?xml version="1.0" encoding="utf-8"?>
<formControlPr xmlns="http://schemas.microsoft.com/office/spreadsheetml/2009/9/main" objectType="Drop" dropLines="7" dropStyle="combo" dx="31" fmlaRange="#REF!" noThreeD="1" sel="0" val="0"/>
</file>

<file path=xl/ctrlProps/ctrlProp114.xml><?xml version="1.0" encoding="utf-8"?>
<formControlPr xmlns="http://schemas.microsoft.com/office/spreadsheetml/2009/9/main" objectType="Drop" dropLines="7" dropStyle="combo" dx="31" fmlaRange="#REF!" noThreeD="1" sel="0" val="0"/>
</file>

<file path=xl/ctrlProps/ctrlProp115.xml><?xml version="1.0" encoding="utf-8"?>
<formControlPr xmlns="http://schemas.microsoft.com/office/spreadsheetml/2009/9/main" objectType="Drop" dropLines="7" dropStyle="combo" dx="31" fmlaRange="#REF!" noThreeD="1" sel="0" val="0"/>
</file>

<file path=xl/ctrlProps/ctrlProp116.xml><?xml version="1.0" encoding="utf-8"?>
<formControlPr xmlns="http://schemas.microsoft.com/office/spreadsheetml/2009/9/main" objectType="Drop" dropLines="7" dropStyle="combo" dx="31" fmlaRange="#REF!" noThreeD="1" sel="0" val="0"/>
</file>

<file path=xl/ctrlProps/ctrlProp117.xml><?xml version="1.0" encoding="utf-8"?>
<formControlPr xmlns="http://schemas.microsoft.com/office/spreadsheetml/2009/9/main" objectType="Drop" dropLines="7" dropStyle="combo" dx="31" fmlaRange="#REF!" noThreeD="1" sel="0" val="0"/>
</file>

<file path=xl/ctrlProps/ctrlProp118.xml><?xml version="1.0" encoding="utf-8"?>
<formControlPr xmlns="http://schemas.microsoft.com/office/spreadsheetml/2009/9/main" objectType="Drop" dropLines="7" dropStyle="combo" dx="31" fmlaRange="#REF!" noThreeD="1" sel="0" val="0"/>
</file>

<file path=xl/ctrlProps/ctrlProp119.xml><?xml version="1.0" encoding="utf-8"?>
<formControlPr xmlns="http://schemas.microsoft.com/office/spreadsheetml/2009/9/main" objectType="Drop" dropLines="7" dropStyle="combo" dx="31" fmlaRange="#REF!" noThreeD="1" sel="0" val="0"/>
</file>

<file path=xl/ctrlProps/ctrlProp12.xml><?xml version="1.0" encoding="utf-8"?>
<formControlPr xmlns="http://schemas.microsoft.com/office/spreadsheetml/2009/9/main" objectType="Drop" dropLines="7" dropStyle="combo" dx="31" fmlaRange="#REF!" noThreeD="1" sel="0" val="0"/>
</file>

<file path=xl/ctrlProps/ctrlProp120.xml><?xml version="1.0" encoding="utf-8"?>
<formControlPr xmlns="http://schemas.microsoft.com/office/spreadsheetml/2009/9/main" objectType="Drop" dropLines="7" dropStyle="combo" dx="31" fmlaRange="#REF!" noThreeD="1" sel="0" val="0"/>
</file>

<file path=xl/ctrlProps/ctrlProp121.xml><?xml version="1.0" encoding="utf-8"?>
<formControlPr xmlns="http://schemas.microsoft.com/office/spreadsheetml/2009/9/main" objectType="Drop" dropLines="7" dropStyle="combo" dx="31" fmlaRange="#REF!" noThreeD="1" sel="0" val="0"/>
</file>

<file path=xl/ctrlProps/ctrlProp122.xml><?xml version="1.0" encoding="utf-8"?>
<formControlPr xmlns="http://schemas.microsoft.com/office/spreadsheetml/2009/9/main" objectType="Drop" dropLines="7" dropStyle="combo" dx="31" fmlaRange="#REF!" noThreeD="1" sel="0" val="0"/>
</file>

<file path=xl/ctrlProps/ctrlProp123.xml><?xml version="1.0" encoding="utf-8"?>
<formControlPr xmlns="http://schemas.microsoft.com/office/spreadsheetml/2009/9/main" objectType="Drop" dropLines="7" dropStyle="combo" dx="31" fmlaRange="#REF!" noThreeD="1" sel="0" val="0"/>
</file>

<file path=xl/ctrlProps/ctrlProp124.xml><?xml version="1.0" encoding="utf-8"?>
<formControlPr xmlns="http://schemas.microsoft.com/office/spreadsheetml/2009/9/main" objectType="Drop" dropLines="7" dropStyle="combo" dx="31" fmlaRange="#REF!" noThreeD="1" sel="0" val="0"/>
</file>

<file path=xl/ctrlProps/ctrlProp125.xml><?xml version="1.0" encoding="utf-8"?>
<formControlPr xmlns="http://schemas.microsoft.com/office/spreadsheetml/2009/9/main" objectType="Drop" dropLines="7" dropStyle="combo" dx="31" fmlaRange="#REF!" noThreeD="1" sel="0" val="0"/>
</file>

<file path=xl/ctrlProps/ctrlProp126.xml><?xml version="1.0" encoding="utf-8"?>
<formControlPr xmlns="http://schemas.microsoft.com/office/spreadsheetml/2009/9/main" objectType="Drop" dropLines="7" dropStyle="combo" dx="31" fmlaRange="#REF!" noThreeD="1" sel="0" val="0"/>
</file>

<file path=xl/ctrlProps/ctrlProp127.xml><?xml version="1.0" encoding="utf-8"?>
<formControlPr xmlns="http://schemas.microsoft.com/office/spreadsheetml/2009/9/main" objectType="Drop" dropLines="7" dropStyle="combo" dx="31" fmlaRange="#REF!" noThreeD="1" sel="0" val="0"/>
</file>

<file path=xl/ctrlProps/ctrlProp128.xml><?xml version="1.0" encoding="utf-8"?>
<formControlPr xmlns="http://schemas.microsoft.com/office/spreadsheetml/2009/9/main" objectType="Drop" dropLines="7" dropStyle="combo" dx="31" fmlaRange="#REF!" noThreeD="1" sel="0" val="0"/>
</file>

<file path=xl/ctrlProps/ctrlProp129.xml><?xml version="1.0" encoding="utf-8"?>
<formControlPr xmlns="http://schemas.microsoft.com/office/spreadsheetml/2009/9/main" objectType="Drop" dropLines="7" dropStyle="combo" dx="31" fmlaRange="#REF!" noThreeD="1" sel="0" val="0"/>
</file>

<file path=xl/ctrlProps/ctrlProp13.xml><?xml version="1.0" encoding="utf-8"?>
<formControlPr xmlns="http://schemas.microsoft.com/office/spreadsheetml/2009/9/main" objectType="Drop" dropLines="7" dropStyle="combo" dx="31" fmlaRange="#REF!" noThreeD="1" sel="0" val="0"/>
</file>

<file path=xl/ctrlProps/ctrlProp130.xml><?xml version="1.0" encoding="utf-8"?>
<formControlPr xmlns="http://schemas.microsoft.com/office/spreadsheetml/2009/9/main" objectType="Drop" dropLines="7" dropStyle="combo" dx="31" fmlaRange="#REF!" noThreeD="1" sel="0" val="0"/>
</file>

<file path=xl/ctrlProps/ctrlProp131.xml><?xml version="1.0" encoding="utf-8"?>
<formControlPr xmlns="http://schemas.microsoft.com/office/spreadsheetml/2009/9/main" objectType="Drop" dropLines="7" dropStyle="combo" dx="31" fmlaRange="#REF!" noThreeD="1" sel="0" val="0"/>
</file>

<file path=xl/ctrlProps/ctrlProp132.xml><?xml version="1.0" encoding="utf-8"?>
<formControlPr xmlns="http://schemas.microsoft.com/office/spreadsheetml/2009/9/main" objectType="Drop" dropLines="7" dropStyle="combo" dx="31" fmlaRange="#REF!" noThreeD="1" sel="0" val="0"/>
</file>

<file path=xl/ctrlProps/ctrlProp133.xml><?xml version="1.0" encoding="utf-8"?>
<formControlPr xmlns="http://schemas.microsoft.com/office/spreadsheetml/2009/9/main" objectType="Drop" dropLines="7" dropStyle="combo" dx="31" fmlaRange="#REF!" noThreeD="1" sel="0" val="0"/>
</file>

<file path=xl/ctrlProps/ctrlProp134.xml><?xml version="1.0" encoding="utf-8"?>
<formControlPr xmlns="http://schemas.microsoft.com/office/spreadsheetml/2009/9/main" objectType="Drop" dropLines="7" dropStyle="combo" dx="31" fmlaRange="#REF!" noThreeD="1" sel="0" val="0"/>
</file>

<file path=xl/ctrlProps/ctrlProp135.xml><?xml version="1.0" encoding="utf-8"?>
<formControlPr xmlns="http://schemas.microsoft.com/office/spreadsheetml/2009/9/main" objectType="Drop" dropLines="7" dropStyle="combo" dx="31" fmlaRange="#REF!" noThreeD="1" sel="0" val="0"/>
</file>

<file path=xl/ctrlProps/ctrlProp136.xml><?xml version="1.0" encoding="utf-8"?>
<formControlPr xmlns="http://schemas.microsoft.com/office/spreadsheetml/2009/9/main" objectType="Drop" dropLines="7" dropStyle="combo" dx="31" fmlaRange="#REF!" noThreeD="1" sel="0" val="0"/>
</file>

<file path=xl/ctrlProps/ctrlProp137.xml><?xml version="1.0" encoding="utf-8"?>
<formControlPr xmlns="http://schemas.microsoft.com/office/spreadsheetml/2009/9/main" objectType="Drop" dropLines="7" dropStyle="combo" dx="31" fmlaRange="#REF!" noThreeD="1" sel="0" val="0"/>
</file>

<file path=xl/ctrlProps/ctrlProp138.xml><?xml version="1.0" encoding="utf-8"?>
<formControlPr xmlns="http://schemas.microsoft.com/office/spreadsheetml/2009/9/main" objectType="Drop" dropLines="7" dropStyle="combo" dx="31" fmlaRange="#REF!" noThreeD="1" sel="0" val="0"/>
</file>

<file path=xl/ctrlProps/ctrlProp139.xml><?xml version="1.0" encoding="utf-8"?>
<formControlPr xmlns="http://schemas.microsoft.com/office/spreadsheetml/2009/9/main" objectType="Drop" dropLines="7" dropStyle="combo" dx="31" fmlaRange="#REF!" noThreeD="1" sel="0" val="0"/>
</file>

<file path=xl/ctrlProps/ctrlProp14.xml><?xml version="1.0" encoding="utf-8"?>
<formControlPr xmlns="http://schemas.microsoft.com/office/spreadsheetml/2009/9/main" objectType="Drop" dropLines="7" dropStyle="combo" dx="31" fmlaRange="#REF!" noThreeD="1" sel="0" val="0"/>
</file>

<file path=xl/ctrlProps/ctrlProp140.xml><?xml version="1.0" encoding="utf-8"?>
<formControlPr xmlns="http://schemas.microsoft.com/office/spreadsheetml/2009/9/main" objectType="Drop" dropLines="7" dropStyle="combo" dx="31" fmlaRange="#REF!" noThreeD="1" sel="0" val="0"/>
</file>

<file path=xl/ctrlProps/ctrlProp141.xml><?xml version="1.0" encoding="utf-8"?>
<formControlPr xmlns="http://schemas.microsoft.com/office/spreadsheetml/2009/9/main" objectType="Drop" dropLines="7" dropStyle="combo" dx="31" fmlaRange="#REF!" noThreeD="1" sel="0" val="0"/>
</file>

<file path=xl/ctrlProps/ctrlProp142.xml><?xml version="1.0" encoding="utf-8"?>
<formControlPr xmlns="http://schemas.microsoft.com/office/spreadsheetml/2009/9/main" objectType="Drop" dropLines="7" dropStyle="combo" dx="31" fmlaRange="#REF!" noThreeD="1" sel="0" val="0"/>
</file>

<file path=xl/ctrlProps/ctrlProp143.xml><?xml version="1.0" encoding="utf-8"?>
<formControlPr xmlns="http://schemas.microsoft.com/office/spreadsheetml/2009/9/main" objectType="Drop" dropLines="7" dropStyle="combo" dx="31" fmlaRange="#REF!" noThreeD="1" sel="0" val="0"/>
</file>

<file path=xl/ctrlProps/ctrlProp144.xml><?xml version="1.0" encoding="utf-8"?>
<formControlPr xmlns="http://schemas.microsoft.com/office/spreadsheetml/2009/9/main" objectType="Drop" dropLines="7" dropStyle="combo" dx="31" fmlaRange="#REF!" noThreeD="1" sel="0" val="0"/>
</file>

<file path=xl/ctrlProps/ctrlProp145.xml><?xml version="1.0" encoding="utf-8"?>
<formControlPr xmlns="http://schemas.microsoft.com/office/spreadsheetml/2009/9/main" objectType="Drop" dropLines="7" dropStyle="combo" dx="31" fmlaRange="#REF!" noThreeD="1" sel="0" val="0"/>
</file>

<file path=xl/ctrlProps/ctrlProp146.xml><?xml version="1.0" encoding="utf-8"?>
<formControlPr xmlns="http://schemas.microsoft.com/office/spreadsheetml/2009/9/main" objectType="Drop" dropLines="7" dropStyle="combo" dx="31" fmlaRange="#REF!" noThreeD="1" sel="0" val="0"/>
</file>

<file path=xl/ctrlProps/ctrlProp147.xml><?xml version="1.0" encoding="utf-8"?>
<formControlPr xmlns="http://schemas.microsoft.com/office/spreadsheetml/2009/9/main" objectType="Drop" dropLines="7" dropStyle="combo" dx="31" fmlaRange="#REF!" noThreeD="1" sel="0" val="0"/>
</file>

<file path=xl/ctrlProps/ctrlProp148.xml><?xml version="1.0" encoding="utf-8"?>
<formControlPr xmlns="http://schemas.microsoft.com/office/spreadsheetml/2009/9/main" objectType="Drop" dropLines="7" dropStyle="combo" dx="31" fmlaRange="#REF!" noThreeD="1" sel="0" val="0"/>
</file>

<file path=xl/ctrlProps/ctrlProp149.xml><?xml version="1.0" encoding="utf-8"?>
<formControlPr xmlns="http://schemas.microsoft.com/office/spreadsheetml/2009/9/main" objectType="Drop" dropLines="7" dropStyle="combo" dx="31" fmlaRange="#REF!" noThreeD="1" sel="0" val="0"/>
</file>

<file path=xl/ctrlProps/ctrlProp15.xml><?xml version="1.0" encoding="utf-8"?>
<formControlPr xmlns="http://schemas.microsoft.com/office/spreadsheetml/2009/9/main" objectType="Drop" dropLines="7" dropStyle="combo" dx="31" fmlaRange="#REF!" noThreeD="1" sel="0" val="0"/>
</file>

<file path=xl/ctrlProps/ctrlProp150.xml><?xml version="1.0" encoding="utf-8"?>
<formControlPr xmlns="http://schemas.microsoft.com/office/spreadsheetml/2009/9/main" objectType="Drop" dropLines="7" dropStyle="combo" dx="31" fmlaRange="#REF!" noThreeD="1" sel="0" val="0"/>
</file>

<file path=xl/ctrlProps/ctrlProp151.xml><?xml version="1.0" encoding="utf-8"?>
<formControlPr xmlns="http://schemas.microsoft.com/office/spreadsheetml/2009/9/main" objectType="Drop" dropLines="7" dropStyle="combo" dx="31" fmlaRange="#REF!" noThreeD="1" sel="0" val="0"/>
</file>

<file path=xl/ctrlProps/ctrlProp152.xml><?xml version="1.0" encoding="utf-8"?>
<formControlPr xmlns="http://schemas.microsoft.com/office/spreadsheetml/2009/9/main" objectType="Drop" dropLines="7" dropStyle="combo" dx="31" fmlaRange="#REF!" noThreeD="1" sel="0" val="0"/>
</file>

<file path=xl/ctrlProps/ctrlProp153.xml><?xml version="1.0" encoding="utf-8"?>
<formControlPr xmlns="http://schemas.microsoft.com/office/spreadsheetml/2009/9/main" objectType="Drop" dropLines="7" dropStyle="combo" dx="31" fmlaRange="#REF!" noThreeD="1" sel="0" val="0"/>
</file>

<file path=xl/ctrlProps/ctrlProp154.xml><?xml version="1.0" encoding="utf-8"?>
<formControlPr xmlns="http://schemas.microsoft.com/office/spreadsheetml/2009/9/main" objectType="Drop" dropLines="7" dropStyle="combo" dx="31" fmlaRange="#REF!" noThreeD="1" sel="0" val="0"/>
</file>

<file path=xl/ctrlProps/ctrlProp155.xml><?xml version="1.0" encoding="utf-8"?>
<formControlPr xmlns="http://schemas.microsoft.com/office/spreadsheetml/2009/9/main" objectType="Drop" dropLines="7" dropStyle="combo" dx="31" fmlaRange="#REF!" noThreeD="1" sel="0" val="0"/>
</file>

<file path=xl/ctrlProps/ctrlProp156.xml><?xml version="1.0" encoding="utf-8"?>
<formControlPr xmlns="http://schemas.microsoft.com/office/spreadsheetml/2009/9/main" objectType="Drop" dropLines="7" dropStyle="combo" dx="31" fmlaRange="#REF!" noThreeD="1" sel="0" val="0"/>
</file>

<file path=xl/ctrlProps/ctrlProp157.xml><?xml version="1.0" encoding="utf-8"?>
<formControlPr xmlns="http://schemas.microsoft.com/office/spreadsheetml/2009/9/main" objectType="Drop" dropLines="7" dropStyle="combo" dx="31" fmlaRange="#REF!" noThreeD="1" sel="0" val="0"/>
</file>

<file path=xl/ctrlProps/ctrlProp158.xml><?xml version="1.0" encoding="utf-8"?>
<formControlPr xmlns="http://schemas.microsoft.com/office/spreadsheetml/2009/9/main" objectType="Drop" dropLines="7" dropStyle="combo" dx="31" fmlaRange="#REF!" noThreeD="1" sel="0" val="0"/>
</file>

<file path=xl/ctrlProps/ctrlProp159.xml><?xml version="1.0" encoding="utf-8"?>
<formControlPr xmlns="http://schemas.microsoft.com/office/spreadsheetml/2009/9/main" objectType="Drop" dropLines="7" dropStyle="combo" dx="31" fmlaRange="#REF!" noThreeD="1" sel="0" val="0"/>
</file>

<file path=xl/ctrlProps/ctrlProp16.xml><?xml version="1.0" encoding="utf-8"?>
<formControlPr xmlns="http://schemas.microsoft.com/office/spreadsheetml/2009/9/main" objectType="Drop" dropLines="7" dropStyle="combo" dx="31" fmlaRange="#REF!" noThreeD="1" sel="0" val="0"/>
</file>

<file path=xl/ctrlProps/ctrlProp160.xml><?xml version="1.0" encoding="utf-8"?>
<formControlPr xmlns="http://schemas.microsoft.com/office/spreadsheetml/2009/9/main" objectType="Drop" dropLines="7" dropStyle="combo" dx="31" fmlaRange="#REF!" noThreeD="1" sel="0" val="0"/>
</file>

<file path=xl/ctrlProps/ctrlProp161.xml><?xml version="1.0" encoding="utf-8"?>
<formControlPr xmlns="http://schemas.microsoft.com/office/spreadsheetml/2009/9/main" objectType="Drop" dropLines="7" dropStyle="combo" dx="31" fmlaRange="#REF!" noThreeD="1" sel="0" val="0"/>
</file>

<file path=xl/ctrlProps/ctrlProp162.xml><?xml version="1.0" encoding="utf-8"?>
<formControlPr xmlns="http://schemas.microsoft.com/office/spreadsheetml/2009/9/main" objectType="Drop" dropLines="7" dropStyle="combo" dx="31" fmlaRange="#REF!" noThreeD="1" sel="0" val="0"/>
</file>

<file path=xl/ctrlProps/ctrlProp163.xml><?xml version="1.0" encoding="utf-8"?>
<formControlPr xmlns="http://schemas.microsoft.com/office/spreadsheetml/2009/9/main" objectType="Drop" dropLines="7" dropStyle="combo" dx="31" fmlaRange="#REF!" noThreeD="1" sel="0" val="0"/>
</file>

<file path=xl/ctrlProps/ctrlProp164.xml><?xml version="1.0" encoding="utf-8"?>
<formControlPr xmlns="http://schemas.microsoft.com/office/spreadsheetml/2009/9/main" objectType="Drop" dropLines="7" dropStyle="combo" dx="31" fmlaRange="#REF!" noThreeD="1" sel="0" val="0"/>
</file>

<file path=xl/ctrlProps/ctrlProp165.xml><?xml version="1.0" encoding="utf-8"?>
<formControlPr xmlns="http://schemas.microsoft.com/office/spreadsheetml/2009/9/main" objectType="Drop" dropLines="7" dropStyle="combo" dx="31" fmlaRange="#REF!" noThreeD="1" sel="0" val="0"/>
</file>

<file path=xl/ctrlProps/ctrlProp166.xml><?xml version="1.0" encoding="utf-8"?>
<formControlPr xmlns="http://schemas.microsoft.com/office/spreadsheetml/2009/9/main" objectType="Drop" dropLines="7" dropStyle="combo" dx="31" fmlaRange="#REF!" noThreeD="1" sel="0" val="0"/>
</file>

<file path=xl/ctrlProps/ctrlProp167.xml><?xml version="1.0" encoding="utf-8"?>
<formControlPr xmlns="http://schemas.microsoft.com/office/spreadsheetml/2009/9/main" objectType="Drop" dropLines="7" dropStyle="combo" dx="31" fmlaRange="#REF!" noThreeD="1" sel="0" val="0"/>
</file>

<file path=xl/ctrlProps/ctrlProp168.xml><?xml version="1.0" encoding="utf-8"?>
<formControlPr xmlns="http://schemas.microsoft.com/office/spreadsheetml/2009/9/main" objectType="Drop" dropLines="7" dropStyle="combo" dx="31" fmlaRange="#REF!" noThreeD="1" sel="0" val="0"/>
</file>

<file path=xl/ctrlProps/ctrlProp169.xml><?xml version="1.0" encoding="utf-8"?>
<formControlPr xmlns="http://schemas.microsoft.com/office/spreadsheetml/2009/9/main" objectType="Drop" dropLines="7" dropStyle="combo" dx="31" fmlaRange="#REF!" noThreeD="1" sel="0" val="0"/>
</file>

<file path=xl/ctrlProps/ctrlProp17.xml><?xml version="1.0" encoding="utf-8"?>
<formControlPr xmlns="http://schemas.microsoft.com/office/spreadsheetml/2009/9/main" objectType="Drop" dropLines="7" dropStyle="combo" dx="31" fmlaRange="#REF!" noThreeD="1" sel="0" val="0"/>
</file>

<file path=xl/ctrlProps/ctrlProp170.xml><?xml version="1.0" encoding="utf-8"?>
<formControlPr xmlns="http://schemas.microsoft.com/office/spreadsheetml/2009/9/main" objectType="Drop" dropLines="7" dropStyle="combo" dx="31" fmlaRange="#REF!" noThreeD="1" sel="0" val="0"/>
</file>

<file path=xl/ctrlProps/ctrlProp171.xml><?xml version="1.0" encoding="utf-8"?>
<formControlPr xmlns="http://schemas.microsoft.com/office/spreadsheetml/2009/9/main" objectType="Drop" dropLines="7" dropStyle="combo" dx="31" fmlaRange="#REF!" noThreeD="1" sel="0" val="0"/>
</file>

<file path=xl/ctrlProps/ctrlProp172.xml><?xml version="1.0" encoding="utf-8"?>
<formControlPr xmlns="http://schemas.microsoft.com/office/spreadsheetml/2009/9/main" objectType="Drop" dropLines="7" dropStyle="combo" dx="31" fmlaRange="#REF!" noThreeD="1" sel="0" val="0"/>
</file>

<file path=xl/ctrlProps/ctrlProp173.xml><?xml version="1.0" encoding="utf-8"?>
<formControlPr xmlns="http://schemas.microsoft.com/office/spreadsheetml/2009/9/main" objectType="Drop" dropLines="7" dropStyle="combo" dx="31" fmlaRange="#REF!" noThreeD="1" sel="0" val="0"/>
</file>

<file path=xl/ctrlProps/ctrlProp174.xml><?xml version="1.0" encoding="utf-8"?>
<formControlPr xmlns="http://schemas.microsoft.com/office/spreadsheetml/2009/9/main" objectType="Drop" dropLines="7" dropStyle="combo" dx="31" fmlaRange="#REF!" noThreeD="1" sel="0" val="0"/>
</file>

<file path=xl/ctrlProps/ctrlProp175.xml><?xml version="1.0" encoding="utf-8"?>
<formControlPr xmlns="http://schemas.microsoft.com/office/spreadsheetml/2009/9/main" objectType="Drop" dropLines="7" dropStyle="combo" dx="31" fmlaRange="#REF!" noThreeD="1" sel="0" val="0"/>
</file>

<file path=xl/ctrlProps/ctrlProp176.xml><?xml version="1.0" encoding="utf-8"?>
<formControlPr xmlns="http://schemas.microsoft.com/office/spreadsheetml/2009/9/main" objectType="Drop" dropLines="7" dropStyle="combo" dx="31" fmlaRange="#REF!" noThreeD="1" sel="0" val="0"/>
</file>

<file path=xl/ctrlProps/ctrlProp177.xml><?xml version="1.0" encoding="utf-8"?>
<formControlPr xmlns="http://schemas.microsoft.com/office/spreadsheetml/2009/9/main" objectType="Drop" dropLines="7" dropStyle="combo" dx="31" fmlaRange="#REF!" noThreeD="1" sel="0" val="0"/>
</file>

<file path=xl/ctrlProps/ctrlProp178.xml><?xml version="1.0" encoding="utf-8"?>
<formControlPr xmlns="http://schemas.microsoft.com/office/spreadsheetml/2009/9/main" objectType="Drop" dropLines="7" dropStyle="combo" dx="31" fmlaRange="#REF!" noThreeD="1" sel="0" val="0"/>
</file>

<file path=xl/ctrlProps/ctrlProp179.xml><?xml version="1.0" encoding="utf-8"?>
<formControlPr xmlns="http://schemas.microsoft.com/office/spreadsheetml/2009/9/main" objectType="Drop" dropLines="7" dropStyle="combo" dx="31" fmlaRange="#REF!" noThreeD="1" sel="0" val="0"/>
</file>

<file path=xl/ctrlProps/ctrlProp18.xml><?xml version="1.0" encoding="utf-8"?>
<formControlPr xmlns="http://schemas.microsoft.com/office/spreadsheetml/2009/9/main" objectType="Drop" dropLines="7" dropStyle="combo" dx="31" fmlaRange="#REF!" noThreeD="1" sel="0" val="0"/>
</file>

<file path=xl/ctrlProps/ctrlProp180.xml><?xml version="1.0" encoding="utf-8"?>
<formControlPr xmlns="http://schemas.microsoft.com/office/spreadsheetml/2009/9/main" objectType="Drop" dropLines="7" dropStyle="combo" dx="31" fmlaRange="#REF!" noThreeD="1" sel="0" val="0"/>
</file>

<file path=xl/ctrlProps/ctrlProp181.xml><?xml version="1.0" encoding="utf-8"?>
<formControlPr xmlns="http://schemas.microsoft.com/office/spreadsheetml/2009/9/main" objectType="Drop" dropLines="7" dropStyle="combo" dx="31" fmlaRange="#REF!" noThreeD="1" sel="0" val="0"/>
</file>

<file path=xl/ctrlProps/ctrlProp182.xml><?xml version="1.0" encoding="utf-8"?>
<formControlPr xmlns="http://schemas.microsoft.com/office/spreadsheetml/2009/9/main" objectType="Drop" dropLines="7" dropStyle="combo" dx="31" fmlaRange="#REF!" noThreeD="1" sel="0" val="0"/>
</file>

<file path=xl/ctrlProps/ctrlProp183.xml><?xml version="1.0" encoding="utf-8"?>
<formControlPr xmlns="http://schemas.microsoft.com/office/spreadsheetml/2009/9/main" objectType="Drop" dropLines="7" dropStyle="combo" dx="31" fmlaRange="#REF!" noThreeD="1" sel="0" val="0"/>
</file>

<file path=xl/ctrlProps/ctrlProp184.xml><?xml version="1.0" encoding="utf-8"?>
<formControlPr xmlns="http://schemas.microsoft.com/office/spreadsheetml/2009/9/main" objectType="Drop" dropLines="7" dropStyle="combo" dx="31" fmlaRange="#REF!" noThreeD="1" sel="0" val="0"/>
</file>

<file path=xl/ctrlProps/ctrlProp185.xml><?xml version="1.0" encoding="utf-8"?>
<formControlPr xmlns="http://schemas.microsoft.com/office/spreadsheetml/2009/9/main" objectType="Drop" dropLines="7" dropStyle="combo" dx="31" fmlaRange="#REF!" noThreeD="1" sel="0" val="0"/>
</file>

<file path=xl/ctrlProps/ctrlProp186.xml><?xml version="1.0" encoding="utf-8"?>
<formControlPr xmlns="http://schemas.microsoft.com/office/spreadsheetml/2009/9/main" objectType="Drop" dropLines="7" dropStyle="combo" dx="31" fmlaRange="#REF!" noThreeD="1" sel="0" val="0"/>
</file>

<file path=xl/ctrlProps/ctrlProp187.xml><?xml version="1.0" encoding="utf-8"?>
<formControlPr xmlns="http://schemas.microsoft.com/office/spreadsheetml/2009/9/main" objectType="Drop" dropLines="7" dropStyle="combo" dx="31" fmlaRange="#REF!" noThreeD="1" sel="0" val="0"/>
</file>

<file path=xl/ctrlProps/ctrlProp188.xml><?xml version="1.0" encoding="utf-8"?>
<formControlPr xmlns="http://schemas.microsoft.com/office/spreadsheetml/2009/9/main" objectType="Drop" dropLines="7" dropStyle="combo" dx="31" fmlaRange="#REF!" noThreeD="1" sel="0" val="0"/>
</file>

<file path=xl/ctrlProps/ctrlProp189.xml><?xml version="1.0" encoding="utf-8"?>
<formControlPr xmlns="http://schemas.microsoft.com/office/spreadsheetml/2009/9/main" objectType="Drop" dropLines="7" dropStyle="combo" dx="31" fmlaRange="#REF!" noThreeD="1" sel="0" val="0"/>
</file>

<file path=xl/ctrlProps/ctrlProp19.xml><?xml version="1.0" encoding="utf-8"?>
<formControlPr xmlns="http://schemas.microsoft.com/office/spreadsheetml/2009/9/main" objectType="Drop" dropLines="7" dropStyle="combo" dx="31" fmlaRange="#REF!" noThreeD="1" sel="0" val="0"/>
</file>

<file path=xl/ctrlProps/ctrlProp190.xml><?xml version="1.0" encoding="utf-8"?>
<formControlPr xmlns="http://schemas.microsoft.com/office/spreadsheetml/2009/9/main" objectType="Drop" dropLines="7" dropStyle="combo" dx="31" fmlaRange="#REF!" noThreeD="1" sel="0" val="0"/>
</file>

<file path=xl/ctrlProps/ctrlProp191.xml><?xml version="1.0" encoding="utf-8"?>
<formControlPr xmlns="http://schemas.microsoft.com/office/spreadsheetml/2009/9/main" objectType="Drop" dropLines="7" dropStyle="combo" dx="31" fmlaRange="#REF!" noThreeD="1" sel="0" val="0"/>
</file>

<file path=xl/ctrlProps/ctrlProp192.xml><?xml version="1.0" encoding="utf-8"?>
<formControlPr xmlns="http://schemas.microsoft.com/office/spreadsheetml/2009/9/main" objectType="Drop" dropLines="7" dropStyle="combo" dx="31" fmlaRange="#REF!" noThreeD="1" sel="0" val="0"/>
</file>

<file path=xl/ctrlProps/ctrlProp193.xml><?xml version="1.0" encoding="utf-8"?>
<formControlPr xmlns="http://schemas.microsoft.com/office/spreadsheetml/2009/9/main" objectType="Drop" dropLines="7" dropStyle="combo" dx="31" fmlaRange="#REF!" noThreeD="1" sel="0" val="0"/>
</file>

<file path=xl/ctrlProps/ctrlProp194.xml><?xml version="1.0" encoding="utf-8"?>
<formControlPr xmlns="http://schemas.microsoft.com/office/spreadsheetml/2009/9/main" objectType="Drop" dropLines="7" dropStyle="combo" dx="31" fmlaRange="#REF!" noThreeD="1" sel="0" val="0"/>
</file>

<file path=xl/ctrlProps/ctrlProp195.xml><?xml version="1.0" encoding="utf-8"?>
<formControlPr xmlns="http://schemas.microsoft.com/office/spreadsheetml/2009/9/main" objectType="Drop" dropLines="7" dropStyle="combo" dx="31" fmlaRange="#REF!" noThreeD="1" sel="0" val="0"/>
</file>

<file path=xl/ctrlProps/ctrlProp196.xml><?xml version="1.0" encoding="utf-8"?>
<formControlPr xmlns="http://schemas.microsoft.com/office/spreadsheetml/2009/9/main" objectType="Drop" dropLines="7" dropStyle="combo" dx="31" fmlaRange="#REF!" noThreeD="1" sel="0" val="0"/>
</file>

<file path=xl/ctrlProps/ctrlProp197.xml><?xml version="1.0" encoding="utf-8"?>
<formControlPr xmlns="http://schemas.microsoft.com/office/spreadsheetml/2009/9/main" objectType="Drop" dropLines="7" dropStyle="combo" dx="31" fmlaRange="#REF!" noThreeD="1" sel="0" val="0"/>
</file>

<file path=xl/ctrlProps/ctrlProp198.xml><?xml version="1.0" encoding="utf-8"?>
<formControlPr xmlns="http://schemas.microsoft.com/office/spreadsheetml/2009/9/main" objectType="Drop" dropLines="7" dropStyle="combo" dx="31" fmlaRange="#REF!" noThreeD="1" sel="0" val="0"/>
</file>

<file path=xl/ctrlProps/ctrlProp199.xml><?xml version="1.0" encoding="utf-8"?>
<formControlPr xmlns="http://schemas.microsoft.com/office/spreadsheetml/2009/9/main" objectType="Drop" dropLines="7" dropStyle="combo" dx="31" fmlaRange="#REF!" noThreeD="1" sel="0" val="0"/>
</file>

<file path=xl/ctrlProps/ctrlProp2.xml><?xml version="1.0" encoding="utf-8"?>
<formControlPr xmlns="http://schemas.microsoft.com/office/spreadsheetml/2009/9/main" objectType="Drop" dropLines="7" dropStyle="combo" dx="31" fmlaRange="#REF!" noThreeD="1" sel="0" val="0"/>
</file>

<file path=xl/ctrlProps/ctrlProp20.xml><?xml version="1.0" encoding="utf-8"?>
<formControlPr xmlns="http://schemas.microsoft.com/office/spreadsheetml/2009/9/main" objectType="Drop" dropLines="7" dropStyle="combo" dx="31" fmlaRange="#REF!" noThreeD="1" sel="0" val="0"/>
</file>

<file path=xl/ctrlProps/ctrlProp200.xml><?xml version="1.0" encoding="utf-8"?>
<formControlPr xmlns="http://schemas.microsoft.com/office/spreadsheetml/2009/9/main" objectType="Drop" dropLines="7" dropStyle="combo" dx="31" fmlaRange="#REF!" noThreeD="1" sel="0" val="0"/>
</file>

<file path=xl/ctrlProps/ctrlProp201.xml><?xml version="1.0" encoding="utf-8"?>
<formControlPr xmlns="http://schemas.microsoft.com/office/spreadsheetml/2009/9/main" objectType="Drop" dropLines="7" dropStyle="combo" dx="31" fmlaRange="#REF!" noThreeD="1" sel="0" val="0"/>
</file>

<file path=xl/ctrlProps/ctrlProp202.xml><?xml version="1.0" encoding="utf-8"?>
<formControlPr xmlns="http://schemas.microsoft.com/office/spreadsheetml/2009/9/main" objectType="Drop" dropLines="7" dropStyle="combo" dx="31" fmlaRange="#REF!" noThreeD="1" sel="0" val="0"/>
</file>

<file path=xl/ctrlProps/ctrlProp203.xml><?xml version="1.0" encoding="utf-8"?>
<formControlPr xmlns="http://schemas.microsoft.com/office/spreadsheetml/2009/9/main" objectType="Drop" dropLines="7" dropStyle="combo" dx="31" fmlaRange="#REF!" noThreeD="1" sel="0" val="0"/>
</file>

<file path=xl/ctrlProps/ctrlProp204.xml><?xml version="1.0" encoding="utf-8"?>
<formControlPr xmlns="http://schemas.microsoft.com/office/spreadsheetml/2009/9/main" objectType="Drop" dropLines="7" dropStyle="combo" dx="31" fmlaRange="#REF!" noThreeD="1" sel="0" val="0"/>
</file>

<file path=xl/ctrlProps/ctrlProp205.xml><?xml version="1.0" encoding="utf-8"?>
<formControlPr xmlns="http://schemas.microsoft.com/office/spreadsheetml/2009/9/main" objectType="Drop" dropLines="7" dropStyle="combo" dx="31" fmlaRange="#REF!" noThreeD="1" sel="0" val="0"/>
</file>

<file path=xl/ctrlProps/ctrlProp206.xml><?xml version="1.0" encoding="utf-8"?>
<formControlPr xmlns="http://schemas.microsoft.com/office/spreadsheetml/2009/9/main" objectType="Drop" dropLines="7" dropStyle="combo" dx="31" fmlaRange="#REF!" noThreeD="1" sel="0" val="0"/>
</file>

<file path=xl/ctrlProps/ctrlProp207.xml><?xml version="1.0" encoding="utf-8"?>
<formControlPr xmlns="http://schemas.microsoft.com/office/spreadsheetml/2009/9/main" objectType="Drop" dropLines="7" dropStyle="combo" dx="31" fmlaRange="#REF!" noThreeD="1" sel="0" val="0"/>
</file>

<file path=xl/ctrlProps/ctrlProp208.xml><?xml version="1.0" encoding="utf-8"?>
<formControlPr xmlns="http://schemas.microsoft.com/office/spreadsheetml/2009/9/main" objectType="Drop" dropLines="7" dropStyle="combo" dx="31" fmlaRange="#REF!" noThreeD="1" sel="0" val="0"/>
</file>

<file path=xl/ctrlProps/ctrlProp209.xml><?xml version="1.0" encoding="utf-8"?>
<formControlPr xmlns="http://schemas.microsoft.com/office/spreadsheetml/2009/9/main" objectType="Drop" dropLines="7" dropStyle="combo" dx="31" fmlaRange="#REF!" noThreeD="1" sel="0" val="0"/>
</file>

<file path=xl/ctrlProps/ctrlProp21.xml><?xml version="1.0" encoding="utf-8"?>
<formControlPr xmlns="http://schemas.microsoft.com/office/spreadsheetml/2009/9/main" objectType="Drop" dropLines="7" dropStyle="combo" dx="31" fmlaRange="#REF!" noThreeD="1" sel="0" val="0"/>
</file>

<file path=xl/ctrlProps/ctrlProp210.xml><?xml version="1.0" encoding="utf-8"?>
<formControlPr xmlns="http://schemas.microsoft.com/office/spreadsheetml/2009/9/main" objectType="Drop" dropLines="7" dropStyle="combo" dx="31" fmlaRange="#REF!" noThreeD="1" sel="0" val="0"/>
</file>

<file path=xl/ctrlProps/ctrlProp211.xml><?xml version="1.0" encoding="utf-8"?>
<formControlPr xmlns="http://schemas.microsoft.com/office/spreadsheetml/2009/9/main" objectType="Drop" dropLines="7" dropStyle="combo" dx="31" fmlaRange="#REF!" noThreeD="1" sel="0" val="0"/>
</file>

<file path=xl/ctrlProps/ctrlProp212.xml><?xml version="1.0" encoding="utf-8"?>
<formControlPr xmlns="http://schemas.microsoft.com/office/spreadsheetml/2009/9/main" objectType="Drop" dropLines="7" dropStyle="combo" dx="31" fmlaRange="#REF!" noThreeD="1" sel="0" val="0"/>
</file>

<file path=xl/ctrlProps/ctrlProp213.xml><?xml version="1.0" encoding="utf-8"?>
<formControlPr xmlns="http://schemas.microsoft.com/office/spreadsheetml/2009/9/main" objectType="Drop" dropLines="7" dropStyle="combo" dx="31" fmlaRange="#REF!" noThreeD="1" sel="0" val="0"/>
</file>

<file path=xl/ctrlProps/ctrlProp214.xml><?xml version="1.0" encoding="utf-8"?>
<formControlPr xmlns="http://schemas.microsoft.com/office/spreadsheetml/2009/9/main" objectType="Drop" dropLines="7" dropStyle="combo" dx="31" fmlaRange="#REF!" noThreeD="1" sel="0" val="0"/>
</file>

<file path=xl/ctrlProps/ctrlProp215.xml><?xml version="1.0" encoding="utf-8"?>
<formControlPr xmlns="http://schemas.microsoft.com/office/spreadsheetml/2009/9/main" objectType="Drop" dropLines="7" dropStyle="combo" dx="31" fmlaRange="#REF!" noThreeD="1" sel="0" val="0"/>
</file>

<file path=xl/ctrlProps/ctrlProp216.xml><?xml version="1.0" encoding="utf-8"?>
<formControlPr xmlns="http://schemas.microsoft.com/office/spreadsheetml/2009/9/main" objectType="Drop" dropLines="7" dropStyle="combo" dx="31" fmlaRange="#REF!" noThreeD="1" sel="0" val="0"/>
</file>

<file path=xl/ctrlProps/ctrlProp217.xml><?xml version="1.0" encoding="utf-8"?>
<formControlPr xmlns="http://schemas.microsoft.com/office/spreadsheetml/2009/9/main" objectType="Drop" dropLines="7" dropStyle="combo" dx="31" fmlaRange="#REF!" noThreeD="1" sel="0" val="0"/>
</file>

<file path=xl/ctrlProps/ctrlProp218.xml><?xml version="1.0" encoding="utf-8"?>
<formControlPr xmlns="http://schemas.microsoft.com/office/spreadsheetml/2009/9/main" objectType="Drop" dropLines="7" dropStyle="combo" dx="31" fmlaRange="#REF!" noThreeD="1" sel="0" val="0"/>
</file>

<file path=xl/ctrlProps/ctrlProp219.xml><?xml version="1.0" encoding="utf-8"?>
<formControlPr xmlns="http://schemas.microsoft.com/office/spreadsheetml/2009/9/main" objectType="Drop" dropLines="7" dropStyle="combo" dx="31" fmlaRange="#REF!" noThreeD="1" sel="0" val="0"/>
</file>

<file path=xl/ctrlProps/ctrlProp22.xml><?xml version="1.0" encoding="utf-8"?>
<formControlPr xmlns="http://schemas.microsoft.com/office/spreadsheetml/2009/9/main" objectType="Drop" dropLines="7" dropStyle="combo" dx="31" fmlaRange="#REF!" noThreeD="1" sel="0" val="0"/>
</file>

<file path=xl/ctrlProps/ctrlProp220.xml><?xml version="1.0" encoding="utf-8"?>
<formControlPr xmlns="http://schemas.microsoft.com/office/spreadsheetml/2009/9/main" objectType="Drop" dropLines="7" dropStyle="combo" dx="31" fmlaRange="#REF!" noThreeD="1" sel="0" val="0"/>
</file>

<file path=xl/ctrlProps/ctrlProp221.xml><?xml version="1.0" encoding="utf-8"?>
<formControlPr xmlns="http://schemas.microsoft.com/office/spreadsheetml/2009/9/main" objectType="Drop" dropLines="7" dropStyle="combo" dx="31" fmlaRange="#REF!" noThreeD="1" sel="0" val="0"/>
</file>

<file path=xl/ctrlProps/ctrlProp222.xml><?xml version="1.0" encoding="utf-8"?>
<formControlPr xmlns="http://schemas.microsoft.com/office/spreadsheetml/2009/9/main" objectType="Drop" dropLines="7" dropStyle="combo" dx="31" fmlaRange="#REF!" noThreeD="1" sel="0" val="0"/>
</file>

<file path=xl/ctrlProps/ctrlProp223.xml><?xml version="1.0" encoding="utf-8"?>
<formControlPr xmlns="http://schemas.microsoft.com/office/spreadsheetml/2009/9/main" objectType="Drop" dropLines="7" dropStyle="combo" dx="31" fmlaRange="#REF!" noThreeD="1" sel="0" val="0"/>
</file>

<file path=xl/ctrlProps/ctrlProp224.xml><?xml version="1.0" encoding="utf-8"?>
<formControlPr xmlns="http://schemas.microsoft.com/office/spreadsheetml/2009/9/main" objectType="Drop" dropLines="7" dropStyle="combo" dx="31" fmlaRange="#REF!" noThreeD="1" sel="0" val="0"/>
</file>

<file path=xl/ctrlProps/ctrlProp225.xml><?xml version="1.0" encoding="utf-8"?>
<formControlPr xmlns="http://schemas.microsoft.com/office/spreadsheetml/2009/9/main" objectType="Drop" dropLines="7" dropStyle="combo" dx="31" fmlaRange="#REF!" noThreeD="1" sel="0" val="0"/>
</file>

<file path=xl/ctrlProps/ctrlProp226.xml><?xml version="1.0" encoding="utf-8"?>
<formControlPr xmlns="http://schemas.microsoft.com/office/spreadsheetml/2009/9/main" objectType="Drop" dropLines="7" dropStyle="combo" dx="31" fmlaRange="#REF!" noThreeD="1" sel="0" val="0"/>
</file>

<file path=xl/ctrlProps/ctrlProp227.xml><?xml version="1.0" encoding="utf-8"?>
<formControlPr xmlns="http://schemas.microsoft.com/office/spreadsheetml/2009/9/main" objectType="Drop" dropLines="7" dropStyle="combo" dx="31" fmlaRange="#REF!" noThreeD="1" sel="0" val="0"/>
</file>

<file path=xl/ctrlProps/ctrlProp228.xml><?xml version="1.0" encoding="utf-8"?>
<formControlPr xmlns="http://schemas.microsoft.com/office/spreadsheetml/2009/9/main" objectType="Drop" dropLines="7" dropStyle="combo" dx="31" fmlaRange="#REF!" noThreeD="1" sel="0" val="0"/>
</file>

<file path=xl/ctrlProps/ctrlProp229.xml><?xml version="1.0" encoding="utf-8"?>
<formControlPr xmlns="http://schemas.microsoft.com/office/spreadsheetml/2009/9/main" objectType="Drop" dropLines="7" dropStyle="combo" dx="31" fmlaRange="#REF!" noThreeD="1" sel="0" val="0"/>
</file>

<file path=xl/ctrlProps/ctrlProp23.xml><?xml version="1.0" encoding="utf-8"?>
<formControlPr xmlns="http://schemas.microsoft.com/office/spreadsheetml/2009/9/main" objectType="Drop" dropLines="7" dropStyle="combo" dx="31" fmlaRange="#REF!" noThreeD="1" sel="0" val="0"/>
</file>

<file path=xl/ctrlProps/ctrlProp230.xml><?xml version="1.0" encoding="utf-8"?>
<formControlPr xmlns="http://schemas.microsoft.com/office/spreadsheetml/2009/9/main" objectType="Drop" dropLines="7" dropStyle="combo" dx="31" fmlaRange="#REF!" noThreeD="1" sel="0" val="0"/>
</file>

<file path=xl/ctrlProps/ctrlProp231.xml><?xml version="1.0" encoding="utf-8"?>
<formControlPr xmlns="http://schemas.microsoft.com/office/spreadsheetml/2009/9/main" objectType="Drop" dropLines="7" dropStyle="combo" dx="31" fmlaRange="#REF!" noThreeD="1" sel="0" val="0"/>
</file>

<file path=xl/ctrlProps/ctrlProp232.xml><?xml version="1.0" encoding="utf-8"?>
<formControlPr xmlns="http://schemas.microsoft.com/office/spreadsheetml/2009/9/main" objectType="Drop" dropLines="7" dropStyle="combo" dx="31" fmlaRange="#REF!" noThreeD="1" sel="0" val="0"/>
</file>

<file path=xl/ctrlProps/ctrlProp233.xml><?xml version="1.0" encoding="utf-8"?>
<formControlPr xmlns="http://schemas.microsoft.com/office/spreadsheetml/2009/9/main" objectType="Drop" dropLines="7" dropStyle="combo" dx="31" fmlaRange="#REF!" noThreeD="1" sel="0" val="0"/>
</file>

<file path=xl/ctrlProps/ctrlProp234.xml><?xml version="1.0" encoding="utf-8"?>
<formControlPr xmlns="http://schemas.microsoft.com/office/spreadsheetml/2009/9/main" objectType="Drop" dropLines="7" dropStyle="combo" dx="31" fmlaRange="#REF!" noThreeD="1" sel="0" val="0"/>
</file>

<file path=xl/ctrlProps/ctrlProp235.xml><?xml version="1.0" encoding="utf-8"?>
<formControlPr xmlns="http://schemas.microsoft.com/office/spreadsheetml/2009/9/main" objectType="Drop" dropLines="7" dropStyle="combo" dx="31" fmlaRange="#REF!" noThreeD="1" sel="0" val="0"/>
</file>

<file path=xl/ctrlProps/ctrlProp236.xml><?xml version="1.0" encoding="utf-8"?>
<formControlPr xmlns="http://schemas.microsoft.com/office/spreadsheetml/2009/9/main" objectType="Drop" dropLines="7" dropStyle="combo" dx="31" fmlaRange="#REF!" noThreeD="1" sel="0" val="0"/>
</file>

<file path=xl/ctrlProps/ctrlProp237.xml><?xml version="1.0" encoding="utf-8"?>
<formControlPr xmlns="http://schemas.microsoft.com/office/spreadsheetml/2009/9/main" objectType="Drop" dropLines="7" dropStyle="combo" dx="31" fmlaRange="#REF!" noThreeD="1" sel="0" val="0"/>
</file>

<file path=xl/ctrlProps/ctrlProp238.xml><?xml version="1.0" encoding="utf-8"?>
<formControlPr xmlns="http://schemas.microsoft.com/office/spreadsheetml/2009/9/main" objectType="Drop" dropLines="7" dropStyle="combo" dx="31" fmlaRange="#REF!" noThreeD="1" sel="0" val="0"/>
</file>

<file path=xl/ctrlProps/ctrlProp239.xml><?xml version="1.0" encoding="utf-8"?>
<formControlPr xmlns="http://schemas.microsoft.com/office/spreadsheetml/2009/9/main" objectType="Drop" dropLines="7" dropStyle="combo" dx="31" fmlaRange="#REF!" noThreeD="1" sel="0" val="0"/>
</file>

<file path=xl/ctrlProps/ctrlProp24.xml><?xml version="1.0" encoding="utf-8"?>
<formControlPr xmlns="http://schemas.microsoft.com/office/spreadsheetml/2009/9/main" objectType="Drop" dropLines="7" dropStyle="combo" dx="31" fmlaRange="#REF!" noThreeD="1" sel="0" val="0"/>
</file>

<file path=xl/ctrlProps/ctrlProp240.xml><?xml version="1.0" encoding="utf-8"?>
<formControlPr xmlns="http://schemas.microsoft.com/office/spreadsheetml/2009/9/main" objectType="Drop" dropLines="7" dropStyle="combo" dx="31" fmlaRange="#REF!" noThreeD="1" sel="0" val="0"/>
</file>

<file path=xl/ctrlProps/ctrlProp241.xml><?xml version="1.0" encoding="utf-8"?>
<formControlPr xmlns="http://schemas.microsoft.com/office/spreadsheetml/2009/9/main" objectType="Drop" dropLines="7" dropStyle="combo" dx="31" fmlaRange="#REF!" noThreeD="1" sel="0" val="0"/>
</file>

<file path=xl/ctrlProps/ctrlProp242.xml><?xml version="1.0" encoding="utf-8"?>
<formControlPr xmlns="http://schemas.microsoft.com/office/spreadsheetml/2009/9/main" objectType="Drop" dropLines="7" dropStyle="combo" dx="31" fmlaRange="#REF!" noThreeD="1" sel="0" val="0"/>
</file>

<file path=xl/ctrlProps/ctrlProp243.xml><?xml version="1.0" encoding="utf-8"?>
<formControlPr xmlns="http://schemas.microsoft.com/office/spreadsheetml/2009/9/main" objectType="Drop" dropLines="7" dropStyle="combo" dx="31" fmlaRange="#REF!" noThreeD="1" sel="0" val="0"/>
</file>

<file path=xl/ctrlProps/ctrlProp244.xml><?xml version="1.0" encoding="utf-8"?>
<formControlPr xmlns="http://schemas.microsoft.com/office/spreadsheetml/2009/9/main" objectType="Drop" dropLines="7" dropStyle="combo" dx="31" fmlaRange="#REF!" noThreeD="1" sel="0" val="0"/>
</file>

<file path=xl/ctrlProps/ctrlProp245.xml><?xml version="1.0" encoding="utf-8"?>
<formControlPr xmlns="http://schemas.microsoft.com/office/spreadsheetml/2009/9/main" objectType="Drop" dropLines="7" dropStyle="combo" dx="31" fmlaRange="#REF!" noThreeD="1" sel="0" val="0"/>
</file>

<file path=xl/ctrlProps/ctrlProp246.xml><?xml version="1.0" encoding="utf-8"?>
<formControlPr xmlns="http://schemas.microsoft.com/office/spreadsheetml/2009/9/main" objectType="Drop" dropLines="7" dropStyle="combo" dx="31" fmlaRange="#REF!" noThreeD="1" sel="0" val="0"/>
</file>

<file path=xl/ctrlProps/ctrlProp247.xml><?xml version="1.0" encoding="utf-8"?>
<formControlPr xmlns="http://schemas.microsoft.com/office/spreadsheetml/2009/9/main" objectType="Drop" dropLines="7" dropStyle="combo" dx="31" fmlaRange="#REF!" noThreeD="1" sel="0" val="0"/>
</file>

<file path=xl/ctrlProps/ctrlProp248.xml><?xml version="1.0" encoding="utf-8"?>
<formControlPr xmlns="http://schemas.microsoft.com/office/spreadsheetml/2009/9/main" objectType="Drop" dropLines="7" dropStyle="combo" dx="31" fmlaRange="#REF!" noThreeD="1" sel="0" val="0"/>
</file>

<file path=xl/ctrlProps/ctrlProp249.xml><?xml version="1.0" encoding="utf-8"?>
<formControlPr xmlns="http://schemas.microsoft.com/office/spreadsheetml/2009/9/main" objectType="Drop" dropLines="7" dropStyle="combo" dx="31" fmlaRange="#REF!" noThreeD="1" sel="0" val="0"/>
</file>

<file path=xl/ctrlProps/ctrlProp25.xml><?xml version="1.0" encoding="utf-8"?>
<formControlPr xmlns="http://schemas.microsoft.com/office/spreadsheetml/2009/9/main" objectType="Drop" dropLines="7" dropStyle="combo" dx="31" fmlaRange="#REF!" noThreeD="1" sel="0" val="0"/>
</file>

<file path=xl/ctrlProps/ctrlProp250.xml><?xml version="1.0" encoding="utf-8"?>
<formControlPr xmlns="http://schemas.microsoft.com/office/spreadsheetml/2009/9/main" objectType="Drop" dropLines="7" dropStyle="combo" dx="31" fmlaRange="#REF!" noThreeD="1" sel="0" val="0"/>
</file>

<file path=xl/ctrlProps/ctrlProp251.xml><?xml version="1.0" encoding="utf-8"?>
<formControlPr xmlns="http://schemas.microsoft.com/office/spreadsheetml/2009/9/main" objectType="Drop" dropLines="7" dropStyle="combo" dx="31" fmlaRange="#REF!" noThreeD="1" sel="0" val="0"/>
</file>

<file path=xl/ctrlProps/ctrlProp252.xml><?xml version="1.0" encoding="utf-8"?>
<formControlPr xmlns="http://schemas.microsoft.com/office/spreadsheetml/2009/9/main" objectType="Drop" dropLines="7" dropStyle="combo" dx="31" fmlaRange="#REF!" noThreeD="1" sel="0" val="0"/>
</file>

<file path=xl/ctrlProps/ctrlProp253.xml><?xml version="1.0" encoding="utf-8"?>
<formControlPr xmlns="http://schemas.microsoft.com/office/spreadsheetml/2009/9/main" objectType="Drop" dropLines="7" dropStyle="combo" dx="31" fmlaRange="#REF!" noThreeD="1" sel="0" val="0"/>
</file>

<file path=xl/ctrlProps/ctrlProp254.xml><?xml version="1.0" encoding="utf-8"?>
<formControlPr xmlns="http://schemas.microsoft.com/office/spreadsheetml/2009/9/main" objectType="Drop" dropLines="7" dropStyle="combo" dx="31" fmlaRange="#REF!" noThreeD="1" sel="0" val="0"/>
</file>

<file path=xl/ctrlProps/ctrlProp255.xml><?xml version="1.0" encoding="utf-8"?>
<formControlPr xmlns="http://schemas.microsoft.com/office/spreadsheetml/2009/9/main" objectType="Drop" dropLines="7" dropStyle="combo" dx="31" fmlaRange="#REF!" noThreeD="1" sel="0" val="0"/>
</file>

<file path=xl/ctrlProps/ctrlProp256.xml><?xml version="1.0" encoding="utf-8"?>
<formControlPr xmlns="http://schemas.microsoft.com/office/spreadsheetml/2009/9/main" objectType="Drop" dropLines="7" dropStyle="combo" dx="31" fmlaRange="#REF!" noThreeD="1" sel="0" val="0"/>
</file>

<file path=xl/ctrlProps/ctrlProp257.xml><?xml version="1.0" encoding="utf-8"?>
<formControlPr xmlns="http://schemas.microsoft.com/office/spreadsheetml/2009/9/main" objectType="Drop" dropLines="7" dropStyle="combo" dx="31" fmlaRange="#REF!" noThreeD="1" sel="0" val="0"/>
</file>

<file path=xl/ctrlProps/ctrlProp258.xml><?xml version="1.0" encoding="utf-8"?>
<formControlPr xmlns="http://schemas.microsoft.com/office/spreadsheetml/2009/9/main" objectType="Drop" dropLines="7" dropStyle="combo" dx="31" fmlaRange="#REF!" noThreeD="1" sel="0" val="0"/>
</file>

<file path=xl/ctrlProps/ctrlProp259.xml><?xml version="1.0" encoding="utf-8"?>
<formControlPr xmlns="http://schemas.microsoft.com/office/spreadsheetml/2009/9/main" objectType="Drop" dropLines="7" dropStyle="combo" dx="31" fmlaRange="#REF!" noThreeD="1" sel="0" val="0"/>
</file>

<file path=xl/ctrlProps/ctrlProp26.xml><?xml version="1.0" encoding="utf-8"?>
<formControlPr xmlns="http://schemas.microsoft.com/office/spreadsheetml/2009/9/main" objectType="Drop" dropLines="7" dropStyle="combo" dx="31" fmlaRange="#REF!" noThreeD="1" sel="0" val="0"/>
</file>

<file path=xl/ctrlProps/ctrlProp260.xml><?xml version="1.0" encoding="utf-8"?>
<formControlPr xmlns="http://schemas.microsoft.com/office/spreadsheetml/2009/9/main" objectType="Drop" dropLines="7" dropStyle="combo" dx="31" fmlaRange="#REF!" noThreeD="1" sel="0" val="0"/>
</file>

<file path=xl/ctrlProps/ctrlProp261.xml><?xml version="1.0" encoding="utf-8"?>
<formControlPr xmlns="http://schemas.microsoft.com/office/spreadsheetml/2009/9/main" objectType="Drop" dropLines="7" dropStyle="combo" dx="31" fmlaRange="#REF!" noThreeD="1" sel="0" val="0"/>
</file>

<file path=xl/ctrlProps/ctrlProp262.xml><?xml version="1.0" encoding="utf-8"?>
<formControlPr xmlns="http://schemas.microsoft.com/office/spreadsheetml/2009/9/main" objectType="Drop" dropLines="7" dropStyle="combo" dx="31" fmlaRange="#REF!" noThreeD="1" sel="0" val="0"/>
</file>

<file path=xl/ctrlProps/ctrlProp263.xml><?xml version="1.0" encoding="utf-8"?>
<formControlPr xmlns="http://schemas.microsoft.com/office/spreadsheetml/2009/9/main" objectType="Drop" dropLines="7" dropStyle="combo" dx="31" fmlaRange="#REF!" noThreeD="1" sel="0" val="0"/>
</file>

<file path=xl/ctrlProps/ctrlProp264.xml><?xml version="1.0" encoding="utf-8"?>
<formControlPr xmlns="http://schemas.microsoft.com/office/spreadsheetml/2009/9/main" objectType="Drop" dropLines="7" dropStyle="combo" dx="31" fmlaRange="#REF!" noThreeD="1" sel="0" val="0"/>
</file>

<file path=xl/ctrlProps/ctrlProp265.xml><?xml version="1.0" encoding="utf-8"?>
<formControlPr xmlns="http://schemas.microsoft.com/office/spreadsheetml/2009/9/main" objectType="Drop" dropLines="7" dropStyle="combo" dx="31" fmlaRange="#REF!" noThreeD="1" sel="0" val="0"/>
</file>

<file path=xl/ctrlProps/ctrlProp27.xml><?xml version="1.0" encoding="utf-8"?>
<formControlPr xmlns="http://schemas.microsoft.com/office/spreadsheetml/2009/9/main" objectType="Drop" dropLines="7" dropStyle="combo" dx="31" fmlaRange="#REF!" noThreeD="1" sel="0" val="0"/>
</file>

<file path=xl/ctrlProps/ctrlProp28.xml><?xml version="1.0" encoding="utf-8"?>
<formControlPr xmlns="http://schemas.microsoft.com/office/spreadsheetml/2009/9/main" objectType="Drop" dropLines="7" dropStyle="combo" dx="31" fmlaRange="#REF!" noThreeD="1" sel="0" val="0"/>
</file>

<file path=xl/ctrlProps/ctrlProp29.xml><?xml version="1.0" encoding="utf-8"?>
<formControlPr xmlns="http://schemas.microsoft.com/office/spreadsheetml/2009/9/main" objectType="Drop" dropLines="7" dropStyle="combo" dx="31" fmlaRange="#REF!" noThreeD="1" sel="0" val="0"/>
</file>

<file path=xl/ctrlProps/ctrlProp3.xml><?xml version="1.0" encoding="utf-8"?>
<formControlPr xmlns="http://schemas.microsoft.com/office/spreadsheetml/2009/9/main" objectType="Drop" dropLines="7" dropStyle="combo" dx="31" fmlaRange="#REF!" noThreeD="1" sel="0" val="0"/>
</file>

<file path=xl/ctrlProps/ctrlProp30.xml><?xml version="1.0" encoding="utf-8"?>
<formControlPr xmlns="http://schemas.microsoft.com/office/spreadsheetml/2009/9/main" objectType="Drop" dropLines="7" dropStyle="combo" dx="31" fmlaRange="#REF!" noThreeD="1" sel="0" val="0"/>
</file>

<file path=xl/ctrlProps/ctrlProp31.xml><?xml version="1.0" encoding="utf-8"?>
<formControlPr xmlns="http://schemas.microsoft.com/office/spreadsheetml/2009/9/main" objectType="Drop" dropLines="7" dropStyle="combo" dx="31" fmlaRange="#REF!" noThreeD="1" sel="0" val="0"/>
</file>

<file path=xl/ctrlProps/ctrlProp32.xml><?xml version="1.0" encoding="utf-8"?>
<formControlPr xmlns="http://schemas.microsoft.com/office/spreadsheetml/2009/9/main" objectType="Drop" dropLines="7" dropStyle="combo" dx="31" fmlaRange="#REF!" noThreeD="1" sel="0" val="0"/>
</file>

<file path=xl/ctrlProps/ctrlProp33.xml><?xml version="1.0" encoding="utf-8"?>
<formControlPr xmlns="http://schemas.microsoft.com/office/spreadsheetml/2009/9/main" objectType="Drop" dropLines="7" dropStyle="combo" dx="31" fmlaRange="#REF!" noThreeD="1" sel="0" val="0"/>
</file>

<file path=xl/ctrlProps/ctrlProp34.xml><?xml version="1.0" encoding="utf-8"?>
<formControlPr xmlns="http://schemas.microsoft.com/office/spreadsheetml/2009/9/main" objectType="Drop" dropLines="7" dropStyle="combo" dx="31" fmlaRange="#REF!" noThreeD="1" sel="0" val="0"/>
</file>

<file path=xl/ctrlProps/ctrlProp35.xml><?xml version="1.0" encoding="utf-8"?>
<formControlPr xmlns="http://schemas.microsoft.com/office/spreadsheetml/2009/9/main" objectType="Drop" dropLines="7" dropStyle="combo" dx="31" fmlaRange="#REF!" noThreeD="1" sel="0" val="0"/>
</file>

<file path=xl/ctrlProps/ctrlProp36.xml><?xml version="1.0" encoding="utf-8"?>
<formControlPr xmlns="http://schemas.microsoft.com/office/spreadsheetml/2009/9/main" objectType="Drop" dropLines="7" dropStyle="combo" dx="31" fmlaRange="#REF!" noThreeD="1" sel="0" val="0"/>
</file>

<file path=xl/ctrlProps/ctrlProp37.xml><?xml version="1.0" encoding="utf-8"?>
<formControlPr xmlns="http://schemas.microsoft.com/office/spreadsheetml/2009/9/main" objectType="Drop" dropLines="7" dropStyle="combo" dx="31" fmlaRange="#REF!" noThreeD="1" sel="0" val="0"/>
</file>

<file path=xl/ctrlProps/ctrlProp38.xml><?xml version="1.0" encoding="utf-8"?>
<formControlPr xmlns="http://schemas.microsoft.com/office/spreadsheetml/2009/9/main" objectType="Drop" dropLines="7" dropStyle="combo" dx="31" fmlaRange="#REF!" noThreeD="1" sel="0" val="0"/>
</file>

<file path=xl/ctrlProps/ctrlProp39.xml><?xml version="1.0" encoding="utf-8"?>
<formControlPr xmlns="http://schemas.microsoft.com/office/spreadsheetml/2009/9/main" objectType="Drop" dropLines="7" dropStyle="combo" dx="31" fmlaRange="#REF!" noThreeD="1" sel="0" val="0"/>
</file>

<file path=xl/ctrlProps/ctrlProp4.xml><?xml version="1.0" encoding="utf-8"?>
<formControlPr xmlns="http://schemas.microsoft.com/office/spreadsheetml/2009/9/main" objectType="Drop" dropLines="7" dropStyle="combo" dx="31" fmlaRange="#REF!" noThreeD="1" sel="0" val="0"/>
</file>

<file path=xl/ctrlProps/ctrlProp40.xml><?xml version="1.0" encoding="utf-8"?>
<formControlPr xmlns="http://schemas.microsoft.com/office/spreadsheetml/2009/9/main" objectType="Drop" dropLines="7" dropStyle="combo" dx="31" fmlaRange="#REF!" noThreeD="1" sel="0" val="0"/>
</file>

<file path=xl/ctrlProps/ctrlProp41.xml><?xml version="1.0" encoding="utf-8"?>
<formControlPr xmlns="http://schemas.microsoft.com/office/spreadsheetml/2009/9/main" objectType="Drop" dropLines="7" dropStyle="combo" dx="31" fmlaRange="#REF!" noThreeD="1" sel="0" val="0"/>
</file>

<file path=xl/ctrlProps/ctrlProp42.xml><?xml version="1.0" encoding="utf-8"?>
<formControlPr xmlns="http://schemas.microsoft.com/office/spreadsheetml/2009/9/main" objectType="Drop" dropLines="7" dropStyle="combo" dx="31" fmlaRange="#REF!" noThreeD="1" sel="0" val="0"/>
</file>

<file path=xl/ctrlProps/ctrlProp43.xml><?xml version="1.0" encoding="utf-8"?>
<formControlPr xmlns="http://schemas.microsoft.com/office/spreadsheetml/2009/9/main" objectType="Drop" dropLines="7" dropStyle="combo" dx="31" fmlaRange="#REF!" noThreeD="1" sel="0" val="0"/>
</file>

<file path=xl/ctrlProps/ctrlProp44.xml><?xml version="1.0" encoding="utf-8"?>
<formControlPr xmlns="http://schemas.microsoft.com/office/spreadsheetml/2009/9/main" objectType="Drop" dropLines="7" dropStyle="combo" dx="31" fmlaRange="#REF!" noThreeD="1" sel="0" val="0"/>
</file>

<file path=xl/ctrlProps/ctrlProp45.xml><?xml version="1.0" encoding="utf-8"?>
<formControlPr xmlns="http://schemas.microsoft.com/office/spreadsheetml/2009/9/main" objectType="Drop" dropLines="7" dropStyle="combo" dx="31" fmlaRange="#REF!" noThreeD="1" sel="0" val="0"/>
</file>

<file path=xl/ctrlProps/ctrlProp46.xml><?xml version="1.0" encoding="utf-8"?>
<formControlPr xmlns="http://schemas.microsoft.com/office/spreadsheetml/2009/9/main" objectType="Drop" dropLines="7" dropStyle="combo" dx="31" fmlaRange="#REF!" noThreeD="1" sel="0" val="0"/>
</file>

<file path=xl/ctrlProps/ctrlProp47.xml><?xml version="1.0" encoding="utf-8"?>
<formControlPr xmlns="http://schemas.microsoft.com/office/spreadsheetml/2009/9/main" objectType="Drop" dropLines="7" dropStyle="combo" dx="31" fmlaRange="#REF!" noThreeD="1" sel="0" val="0"/>
</file>

<file path=xl/ctrlProps/ctrlProp48.xml><?xml version="1.0" encoding="utf-8"?>
<formControlPr xmlns="http://schemas.microsoft.com/office/spreadsheetml/2009/9/main" objectType="Drop" dropLines="7" dropStyle="combo" dx="31" fmlaRange="#REF!" noThreeD="1" sel="0" val="0"/>
</file>

<file path=xl/ctrlProps/ctrlProp49.xml><?xml version="1.0" encoding="utf-8"?>
<formControlPr xmlns="http://schemas.microsoft.com/office/spreadsheetml/2009/9/main" objectType="Drop" dropLines="7" dropStyle="combo" dx="31" fmlaRange="#REF!" noThreeD="1" sel="0" val="0"/>
</file>

<file path=xl/ctrlProps/ctrlProp5.xml><?xml version="1.0" encoding="utf-8"?>
<formControlPr xmlns="http://schemas.microsoft.com/office/spreadsheetml/2009/9/main" objectType="Drop" dropLines="7" dropStyle="combo" dx="31" fmlaRange="#REF!" noThreeD="1" sel="0" val="0"/>
</file>

<file path=xl/ctrlProps/ctrlProp50.xml><?xml version="1.0" encoding="utf-8"?>
<formControlPr xmlns="http://schemas.microsoft.com/office/spreadsheetml/2009/9/main" objectType="Drop" dropLines="7" dropStyle="combo" dx="31" fmlaRange="#REF!" noThreeD="1" sel="0" val="0"/>
</file>

<file path=xl/ctrlProps/ctrlProp51.xml><?xml version="1.0" encoding="utf-8"?>
<formControlPr xmlns="http://schemas.microsoft.com/office/spreadsheetml/2009/9/main" objectType="Drop" dropLines="7" dropStyle="combo" dx="31" fmlaRange="#REF!" noThreeD="1" sel="0" val="0"/>
</file>

<file path=xl/ctrlProps/ctrlProp52.xml><?xml version="1.0" encoding="utf-8"?>
<formControlPr xmlns="http://schemas.microsoft.com/office/spreadsheetml/2009/9/main" objectType="Drop" dropLines="7" dropStyle="combo" dx="31" fmlaRange="#REF!" noThreeD="1" sel="0" val="0"/>
</file>

<file path=xl/ctrlProps/ctrlProp53.xml><?xml version="1.0" encoding="utf-8"?>
<formControlPr xmlns="http://schemas.microsoft.com/office/spreadsheetml/2009/9/main" objectType="Drop" dropLines="7" dropStyle="combo" dx="31" fmlaRange="#REF!" noThreeD="1" sel="0" val="0"/>
</file>

<file path=xl/ctrlProps/ctrlProp54.xml><?xml version="1.0" encoding="utf-8"?>
<formControlPr xmlns="http://schemas.microsoft.com/office/spreadsheetml/2009/9/main" objectType="Drop" dropLines="7" dropStyle="combo" dx="31" fmlaRange="#REF!" noThreeD="1" sel="0" val="0"/>
</file>

<file path=xl/ctrlProps/ctrlProp55.xml><?xml version="1.0" encoding="utf-8"?>
<formControlPr xmlns="http://schemas.microsoft.com/office/spreadsheetml/2009/9/main" objectType="Drop" dropLines="7" dropStyle="combo" dx="31" fmlaRange="#REF!" noThreeD="1" sel="0" val="0"/>
</file>

<file path=xl/ctrlProps/ctrlProp56.xml><?xml version="1.0" encoding="utf-8"?>
<formControlPr xmlns="http://schemas.microsoft.com/office/spreadsheetml/2009/9/main" objectType="Drop" dropLines="7" dropStyle="combo" dx="31" fmlaRange="#REF!" noThreeD="1" sel="0" val="0"/>
</file>

<file path=xl/ctrlProps/ctrlProp57.xml><?xml version="1.0" encoding="utf-8"?>
<formControlPr xmlns="http://schemas.microsoft.com/office/spreadsheetml/2009/9/main" objectType="Drop" dropLines="7" dropStyle="combo" dx="31" fmlaRange="#REF!" noThreeD="1" sel="0" val="0"/>
</file>

<file path=xl/ctrlProps/ctrlProp58.xml><?xml version="1.0" encoding="utf-8"?>
<formControlPr xmlns="http://schemas.microsoft.com/office/spreadsheetml/2009/9/main" objectType="Drop" dropLines="7" dropStyle="combo" dx="31" fmlaRange="#REF!" noThreeD="1" sel="0" val="0"/>
</file>

<file path=xl/ctrlProps/ctrlProp59.xml><?xml version="1.0" encoding="utf-8"?>
<formControlPr xmlns="http://schemas.microsoft.com/office/spreadsheetml/2009/9/main" objectType="Drop" dropLines="7" dropStyle="combo" dx="31" fmlaRange="#REF!" noThreeD="1" sel="0" val="0"/>
</file>

<file path=xl/ctrlProps/ctrlProp6.xml><?xml version="1.0" encoding="utf-8"?>
<formControlPr xmlns="http://schemas.microsoft.com/office/spreadsheetml/2009/9/main" objectType="Drop" dropLines="7" dropStyle="combo" dx="31" fmlaRange="#REF!" noThreeD="1" sel="0" val="0"/>
</file>

<file path=xl/ctrlProps/ctrlProp60.xml><?xml version="1.0" encoding="utf-8"?>
<formControlPr xmlns="http://schemas.microsoft.com/office/spreadsheetml/2009/9/main" objectType="Drop" dropLines="7" dropStyle="combo" dx="31" fmlaRange="#REF!" noThreeD="1" sel="0" val="0"/>
</file>

<file path=xl/ctrlProps/ctrlProp61.xml><?xml version="1.0" encoding="utf-8"?>
<formControlPr xmlns="http://schemas.microsoft.com/office/spreadsheetml/2009/9/main" objectType="Drop" dropLines="7" dropStyle="combo" dx="31" fmlaRange="#REF!" noThreeD="1" sel="0" val="0"/>
</file>

<file path=xl/ctrlProps/ctrlProp62.xml><?xml version="1.0" encoding="utf-8"?>
<formControlPr xmlns="http://schemas.microsoft.com/office/spreadsheetml/2009/9/main" objectType="Drop" dropLines="7" dropStyle="combo" dx="31" fmlaRange="#REF!" noThreeD="1" sel="0" val="0"/>
</file>

<file path=xl/ctrlProps/ctrlProp63.xml><?xml version="1.0" encoding="utf-8"?>
<formControlPr xmlns="http://schemas.microsoft.com/office/spreadsheetml/2009/9/main" objectType="Drop" dropLines="7" dropStyle="combo" dx="31" fmlaRange="#REF!" noThreeD="1" sel="0" val="0"/>
</file>

<file path=xl/ctrlProps/ctrlProp64.xml><?xml version="1.0" encoding="utf-8"?>
<formControlPr xmlns="http://schemas.microsoft.com/office/spreadsheetml/2009/9/main" objectType="Drop" dropLines="7" dropStyle="combo" dx="31" fmlaRange="#REF!" noThreeD="1" sel="0" val="0"/>
</file>

<file path=xl/ctrlProps/ctrlProp65.xml><?xml version="1.0" encoding="utf-8"?>
<formControlPr xmlns="http://schemas.microsoft.com/office/spreadsheetml/2009/9/main" objectType="Drop" dropLines="7" dropStyle="combo" dx="31" fmlaRange="#REF!" noThreeD="1" sel="0" val="0"/>
</file>

<file path=xl/ctrlProps/ctrlProp66.xml><?xml version="1.0" encoding="utf-8"?>
<formControlPr xmlns="http://schemas.microsoft.com/office/spreadsheetml/2009/9/main" objectType="Drop" dropLines="7" dropStyle="combo" dx="31" fmlaRange="#REF!" noThreeD="1" sel="0" val="0"/>
</file>

<file path=xl/ctrlProps/ctrlProp67.xml><?xml version="1.0" encoding="utf-8"?>
<formControlPr xmlns="http://schemas.microsoft.com/office/spreadsheetml/2009/9/main" objectType="Drop" dropLines="7" dropStyle="combo" dx="31" fmlaRange="#REF!" noThreeD="1" sel="0" val="0"/>
</file>

<file path=xl/ctrlProps/ctrlProp68.xml><?xml version="1.0" encoding="utf-8"?>
<formControlPr xmlns="http://schemas.microsoft.com/office/spreadsheetml/2009/9/main" objectType="Drop" dropLines="7" dropStyle="combo" dx="31" fmlaRange="#REF!" noThreeD="1" sel="0" val="0"/>
</file>

<file path=xl/ctrlProps/ctrlProp69.xml><?xml version="1.0" encoding="utf-8"?>
<formControlPr xmlns="http://schemas.microsoft.com/office/spreadsheetml/2009/9/main" objectType="Drop" dropLines="7" dropStyle="combo" dx="31" fmlaRange="#REF!" noThreeD="1" sel="0" val="0"/>
</file>

<file path=xl/ctrlProps/ctrlProp7.xml><?xml version="1.0" encoding="utf-8"?>
<formControlPr xmlns="http://schemas.microsoft.com/office/spreadsheetml/2009/9/main" objectType="Drop" dropLines="7" dropStyle="combo" dx="31" fmlaRange="#REF!" noThreeD="1" sel="0" val="0"/>
</file>

<file path=xl/ctrlProps/ctrlProp70.xml><?xml version="1.0" encoding="utf-8"?>
<formControlPr xmlns="http://schemas.microsoft.com/office/spreadsheetml/2009/9/main" objectType="Drop" dropLines="7" dropStyle="combo" dx="31" fmlaRange="#REF!" noThreeD="1" sel="0" val="0"/>
</file>

<file path=xl/ctrlProps/ctrlProp71.xml><?xml version="1.0" encoding="utf-8"?>
<formControlPr xmlns="http://schemas.microsoft.com/office/spreadsheetml/2009/9/main" objectType="Drop" dropLines="7" dropStyle="combo" dx="31" fmlaRange="#REF!" noThreeD="1" sel="0" val="0"/>
</file>

<file path=xl/ctrlProps/ctrlProp72.xml><?xml version="1.0" encoding="utf-8"?>
<formControlPr xmlns="http://schemas.microsoft.com/office/spreadsheetml/2009/9/main" objectType="Drop" dropLines="7" dropStyle="combo" dx="31" fmlaRange="#REF!" noThreeD="1" sel="0" val="0"/>
</file>

<file path=xl/ctrlProps/ctrlProp73.xml><?xml version="1.0" encoding="utf-8"?>
<formControlPr xmlns="http://schemas.microsoft.com/office/spreadsheetml/2009/9/main" objectType="Drop" dropLines="7" dropStyle="combo" dx="31" fmlaRange="#REF!" noThreeD="1" sel="0" val="0"/>
</file>

<file path=xl/ctrlProps/ctrlProp74.xml><?xml version="1.0" encoding="utf-8"?>
<formControlPr xmlns="http://schemas.microsoft.com/office/spreadsheetml/2009/9/main" objectType="Drop" dropLines="7" dropStyle="combo" dx="31" fmlaRange="#REF!" noThreeD="1" sel="0" val="0"/>
</file>

<file path=xl/ctrlProps/ctrlProp75.xml><?xml version="1.0" encoding="utf-8"?>
<formControlPr xmlns="http://schemas.microsoft.com/office/spreadsheetml/2009/9/main" objectType="Drop" dropLines="7" dropStyle="combo" dx="31" fmlaRange="#REF!" noThreeD="1" sel="0" val="0"/>
</file>

<file path=xl/ctrlProps/ctrlProp76.xml><?xml version="1.0" encoding="utf-8"?>
<formControlPr xmlns="http://schemas.microsoft.com/office/spreadsheetml/2009/9/main" objectType="Drop" dropLines="7" dropStyle="combo" dx="31" fmlaRange="#REF!" noThreeD="1" sel="0" val="0"/>
</file>

<file path=xl/ctrlProps/ctrlProp77.xml><?xml version="1.0" encoding="utf-8"?>
<formControlPr xmlns="http://schemas.microsoft.com/office/spreadsheetml/2009/9/main" objectType="Drop" dropLines="7" dropStyle="combo" dx="31" fmlaRange="#REF!" noThreeD="1" sel="0" val="0"/>
</file>

<file path=xl/ctrlProps/ctrlProp78.xml><?xml version="1.0" encoding="utf-8"?>
<formControlPr xmlns="http://schemas.microsoft.com/office/spreadsheetml/2009/9/main" objectType="Drop" dropLines="7" dropStyle="combo" dx="31" fmlaRange="#REF!" noThreeD="1" sel="0" val="0"/>
</file>

<file path=xl/ctrlProps/ctrlProp79.xml><?xml version="1.0" encoding="utf-8"?>
<formControlPr xmlns="http://schemas.microsoft.com/office/spreadsheetml/2009/9/main" objectType="Drop" dropLines="7" dropStyle="combo" dx="31" fmlaRange="#REF!" noThreeD="1" sel="0" val="0"/>
</file>

<file path=xl/ctrlProps/ctrlProp8.xml><?xml version="1.0" encoding="utf-8"?>
<formControlPr xmlns="http://schemas.microsoft.com/office/spreadsheetml/2009/9/main" objectType="Drop" dropLines="7" dropStyle="combo" dx="31" fmlaRange="#REF!" noThreeD="1" sel="0" val="0"/>
</file>

<file path=xl/ctrlProps/ctrlProp80.xml><?xml version="1.0" encoding="utf-8"?>
<formControlPr xmlns="http://schemas.microsoft.com/office/spreadsheetml/2009/9/main" objectType="Drop" dropLines="7" dropStyle="combo" dx="31" fmlaRange="#REF!" noThreeD="1" sel="0" val="0"/>
</file>

<file path=xl/ctrlProps/ctrlProp81.xml><?xml version="1.0" encoding="utf-8"?>
<formControlPr xmlns="http://schemas.microsoft.com/office/spreadsheetml/2009/9/main" objectType="Drop" dropLines="7" dropStyle="combo" dx="31" fmlaRange="#REF!" noThreeD="1" sel="0" val="0"/>
</file>

<file path=xl/ctrlProps/ctrlProp82.xml><?xml version="1.0" encoding="utf-8"?>
<formControlPr xmlns="http://schemas.microsoft.com/office/spreadsheetml/2009/9/main" objectType="Drop" dropLines="7" dropStyle="combo" dx="31" fmlaRange="#REF!" noThreeD="1" sel="0" val="0"/>
</file>

<file path=xl/ctrlProps/ctrlProp83.xml><?xml version="1.0" encoding="utf-8"?>
<formControlPr xmlns="http://schemas.microsoft.com/office/spreadsheetml/2009/9/main" objectType="Drop" dropLines="7" dropStyle="combo" dx="31" fmlaRange="#REF!" noThreeD="1" sel="0" val="0"/>
</file>

<file path=xl/ctrlProps/ctrlProp84.xml><?xml version="1.0" encoding="utf-8"?>
<formControlPr xmlns="http://schemas.microsoft.com/office/spreadsheetml/2009/9/main" objectType="Drop" dropLines="7" dropStyle="combo" dx="31" fmlaRange="#REF!" noThreeD="1" sel="0" val="0"/>
</file>

<file path=xl/ctrlProps/ctrlProp85.xml><?xml version="1.0" encoding="utf-8"?>
<formControlPr xmlns="http://schemas.microsoft.com/office/spreadsheetml/2009/9/main" objectType="Drop" dropLines="7" dropStyle="combo" dx="31" fmlaRange="#REF!" noThreeD="1" sel="0" val="0"/>
</file>

<file path=xl/ctrlProps/ctrlProp86.xml><?xml version="1.0" encoding="utf-8"?>
<formControlPr xmlns="http://schemas.microsoft.com/office/spreadsheetml/2009/9/main" objectType="Drop" dropLines="7" dropStyle="combo" dx="31" fmlaRange="#REF!" noThreeD="1" sel="0" val="0"/>
</file>

<file path=xl/ctrlProps/ctrlProp87.xml><?xml version="1.0" encoding="utf-8"?>
<formControlPr xmlns="http://schemas.microsoft.com/office/spreadsheetml/2009/9/main" objectType="Drop" dropLines="7" dropStyle="combo" dx="31" fmlaRange="#REF!" noThreeD="1" sel="0" val="0"/>
</file>

<file path=xl/ctrlProps/ctrlProp88.xml><?xml version="1.0" encoding="utf-8"?>
<formControlPr xmlns="http://schemas.microsoft.com/office/spreadsheetml/2009/9/main" objectType="Drop" dropLines="7" dropStyle="combo" dx="31" fmlaRange="#REF!" noThreeD="1" sel="0" val="0"/>
</file>

<file path=xl/ctrlProps/ctrlProp89.xml><?xml version="1.0" encoding="utf-8"?>
<formControlPr xmlns="http://schemas.microsoft.com/office/spreadsheetml/2009/9/main" objectType="Drop" dropLines="7" dropStyle="combo" dx="31" fmlaRange="#REF!" noThreeD="1" sel="0" val="0"/>
</file>

<file path=xl/ctrlProps/ctrlProp9.xml><?xml version="1.0" encoding="utf-8"?>
<formControlPr xmlns="http://schemas.microsoft.com/office/spreadsheetml/2009/9/main" objectType="Drop" dropLines="7" dropStyle="combo" dx="31" fmlaRange="#REF!" noThreeD="1" sel="0" val="0"/>
</file>

<file path=xl/ctrlProps/ctrlProp90.xml><?xml version="1.0" encoding="utf-8"?>
<formControlPr xmlns="http://schemas.microsoft.com/office/spreadsheetml/2009/9/main" objectType="Drop" dropLines="7" dropStyle="combo" dx="31" fmlaRange="#REF!" noThreeD="1" sel="0" val="0"/>
</file>

<file path=xl/ctrlProps/ctrlProp91.xml><?xml version="1.0" encoding="utf-8"?>
<formControlPr xmlns="http://schemas.microsoft.com/office/spreadsheetml/2009/9/main" objectType="Drop" dropLines="7" dropStyle="combo" dx="31" fmlaRange="#REF!" noThreeD="1" sel="0" val="0"/>
</file>

<file path=xl/ctrlProps/ctrlProp92.xml><?xml version="1.0" encoding="utf-8"?>
<formControlPr xmlns="http://schemas.microsoft.com/office/spreadsheetml/2009/9/main" objectType="Drop" dropLines="7" dropStyle="combo" dx="31" fmlaRange="#REF!" noThreeD="1" sel="0" val="0"/>
</file>

<file path=xl/ctrlProps/ctrlProp93.xml><?xml version="1.0" encoding="utf-8"?>
<formControlPr xmlns="http://schemas.microsoft.com/office/spreadsheetml/2009/9/main" objectType="Drop" dropLines="7" dropStyle="combo" dx="31" fmlaRange="#REF!" noThreeD="1" sel="0" val="0"/>
</file>

<file path=xl/ctrlProps/ctrlProp94.xml><?xml version="1.0" encoding="utf-8"?>
<formControlPr xmlns="http://schemas.microsoft.com/office/spreadsheetml/2009/9/main" objectType="Drop" dropLines="7" dropStyle="combo" dx="31" fmlaRange="#REF!" noThreeD="1" sel="0" val="0"/>
</file>

<file path=xl/ctrlProps/ctrlProp95.xml><?xml version="1.0" encoding="utf-8"?>
<formControlPr xmlns="http://schemas.microsoft.com/office/spreadsheetml/2009/9/main" objectType="Drop" dropLines="7" dropStyle="combo" dx="31" fmlaRange="#REF!" noThreeD="1" sel="0" val="0"/>
</file>

<file path=xl/ctrlProps/ctrlProp96.xml><?xml version="1.0" encoding="utf-8"?>
<formControlPr xmlns="http://schemas.microsoft.com/office/spreadsheetml/2009/9/main" objectType="Drop" dropLines="7" dropStyle="combo" dx="31" fmlaRange="#REF!" noThreeD="1" sel="0" val="0"/>
</file>

<file path=xl/ctrlProps/ctrlProp97.xml><?xml version="1.0" encoding="utf-8"?>
<formControlPr xmlns="http://schemas.microsoft.com/office/spreadsheetml/2009/9/main" objectType="Drop" dropLines="7" dropStyle="combo" dx="31" fmlaRange="#REF!" noThreeD="1" sel="0" val="0"/>
</file>

<file path=xl/ctrlProps/ctrlProp98.xml><?xml version="1.0" encoding="utf-8"?>
<formControlPr xmlns="http://schemas.microsoft.com/office/spreadsheetml/2009/9/main" objectType="Drop" dropLines="7" dropStyle="combo" dx="31" fmlaRange="#REF!" noThreeD="1" sel="0" val="0"/>
</file>

<file path=xl/ctrlProps/ctrlProp99.xml><?xml version="1.0" encoding="utf-8"?>
<formControlPr xmlns="http://schemas.microsoft.com/office/spreadsheetml/2009/9/main" objectType="Drop" dropLines="7" dropStyle="combo" dx="31" fmlaRange="#REF!"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177</xdr:row>
          <xdr:rowOff>0</xdr:rowOff>
        </xdr:from>
        <xdr:to>
          <xdr:col>8</xdr:col>
          <xdr:colOff>38100</xdr:colOff>
          <xdr:row>178</xdr:row>
          <xdr:rowOff>0</xdr:rowOff>
        </xdr:to>
        <xdr:sp macro="" textlink="">
          <xdr:nvSpPr>
            <xdr:cNvPr id="33793" name="Drop Down 1" hidden="1">
              <a:extLst>
                <a:ext uri="{63B3BB69-23CF-44E3-9099-C40C66FF867C}">
                  <a14:compatExt spid="_x0000_s33793"/>
                </a:ext>
                <a:ext uri="{FF2B5EF4-FFF2-40B4-BE49-F238E27FC236}">
                  <a16:creationId xmlns:a16="http://schemas.microsoft.com/office/drawing/2014/main" id="{00000000-0008-0000-0300-00000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794" name="Drop Down 2" hidden="1">
              <a:extLst>
                <a:ext uri="{63B3BB69-23CF-44E3-9099-C40C66FF867C}">
                  <a14:compatExt spid="_x0000_s33794"/>
                </a:ext>
                <a:ext uri="{FF2B5EF4-FFF2-40B4-BE49-F238E27FC236}">
                  <a16:creationId xmlns:a16="http://schemas.microsoft.com/office/drawing/2014/main" id="{00000000-0008-0000-0300-00000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795" name="Drop Down 3" hidden="1">
              <a:extLst>
                <a:ext uri="{63B3BB69-23CF-44E3-9099-C40C66FF867C}">
                  <a14:compatExt spid="_x0000_s33795"/>
                </a:ext>
                <a:ext uri="{FF2B5EF4-FFF2-40B4-BE49-F238E27FC236}">
                  <a16:creationId xmlns:a16="http://schemas.microsoft.com/office/drawing/2014/main" id="{00000000-0008-0000-0300-00000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796" name="Drop Down 4" hidden="1">
              <a:extLst>
                <a:ext uri="{63B3BB69-23CF-44E3-9099-C40C66FF867C}">
                  <a14:compatExt spid="_x0000_s33796"/>
                </a:ext>
                <a:ext uri="{FF2B5EF4-FFF2-40B4-BE49-F238E27FC236}">
                  <a16:creationId xmlns:a16="http://schemas.microsoft.com/office/drawing/2014/main" id="{00000000-0008-0000-0300-00000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797" name="Drop Down 5" hidden="1">
              <a:extLst>
                <a:ext uri="{63B3BB69-23CF-44E3-9099-C40C66FF867C}">
                  <a14:compatExt spid="_x0000_s33797"/>
                </a:ext>
                <a:ext uri="{FF2B5EF4-FFF2-40B4-BE49-F238E27FC236}">
                  <a16:creationId xmlns:a16="http://schemas.microsoft.com/office/drawing/2014/main" id="{00000000-0008-0000-0300-00000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798" name="Drop Down 6" hidden="1">
              <a:extLst>
                <a:ext uri="{63B3BB69-23CF-44E3-9099-C40C66FF867C}">
                  <a14:compatExt spid="_x0000_s33798"/>
                </a:ext>
                <a:ext uri="{FF2B5EF4-FFF2-40B4-BE49-F238E27FC236}">
                  <a16:creationId xmlns:a16="http://schemas.microsoft.com/office/drawing/2014/main" id="{00000000-0008-0000-0300-00000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177</xdr:row>
          <xdr:rowOff>0</xdr:rowOff>
        </xdr:from>
        <xdr:to>
          <xdr:col>8</xdr:col>
          <xdr:colOff>38100</xdr:colOff>
          <xdr:row>178</xdr:row>
          <xdr:rowOff>0</xdr:rowOff>
        </xdr:to>
        <xdr:sp macro="" textlink="">
          <xdr:nvSpPr>
            <xdr:cNvPr id="33799" name="Drop Down 7" hidden="1">
              <a:extLst>
                <a:ext uri="{63B3BB69-23CF-44E3-9099-C40C66FF867C}">
                  <a14:compatExt spid="_x0000_s33799"/>
                </a:ext>
                <a:ext uri="{FF2B5EF4-FFF2-40B4-BE49-F238E27FC236}">
                  <a16:creationId xmlns:a16="http://schemas.microsoft.com/office/drawing/2014/main" id="{00000000-0008-0000-0300-00000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00" name="Drop Down 8" hidden="1">
              <a:extLst>
                <a:ext uri="{63B3BB69-23CF-44E3-9099-C40C66FF867C}">
                  <a14:compatExt spid="_x0000_s33800"/>
                </a:ext>
                <a:ext uri="{FF2B5EF4-FFF2-40B4-BE49-F238E27FC236}">
                  <a16:creationId xmlns:a16="http://schemas.microsoft.com/office/drawing/2014/main" id="{00000000-0008-0000-0300-00000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01" name="Drop Down 9" hidden="1">
              <a:extLst>
                <a:ext uri="{63B3BB69-23CF-44E3-9099-C40C66FF867C}">
                  <a14:compatExt spid="_x0000_s33801"/>
                </a:ext>
                <a:ext uri="{FF2B5EF4-FFF2-40B4-BE49-F238E27FC236}">
                  <a16:creationId xmlns:a16="http://schemas.microsoft.com/office/drawing/2014/main" id="{00000000-0008-0000-0300-00000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38100</xdr:colOff>
          <xdr:row>178</xdr:row>
          <xdr:rowOff>0</xdr:rowOff>
        </xdr:to>
        <xdr:sp macro="" textlink="">
          <xdr:nvSpPr>
            <xdr:cNvPr id="33802" name="Drop Down 10" hidden="1">
              <a:extLst>
                <a:ext uri="{63B3BB69-23CF-44E3-9099-C40C66FF867C}">
                  <a14:compatExt spid="_x0000_s33802"/>
                </a:ext>
                <a:ext uri="{FF2B5EF4-FFF2-40B4-BE49-F238E27FC236}">
                  <a16:creationId xmlns:a16="http://schemas.microsoft.com/office/drawing/2014/main" id="{00000000-0008-0000-0300-00000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03" name="Drop Down 11" hidden="1">
              <a:extLst>
                <a:ext uri="{63B3BB69-23CF-44E3-9099-C40C66FF867C}">
                  <a14:compatExt spid="_x0000_s33803"/>
                </a:ext>
                <a:ext uri="{FF2B5EF4-FFF2-40B4-BE49-F238E27FC236}">
                  <a16:creationId xmlns:a16="http://schemas.microsoft.com/office/drawing/2014/main" id="{00000000-0008-0000-0300-00000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04" name="Drop Down 12" hidden="1">
              <a:extLst>
                <a:ext uri="{63B3BB69-23CF-44E3-9099-C40C66FF867C}">
                  <a14:compatExt spid="_x0000_s33804"/>
                </a:ext>
                <a:ext uri="{FF2B5EF4-FFF2-40B4-BE49-F238E27FC236}">
                  <a16:creationId xmlns:a16="http://schemas.microsoft.com/office/drawing/2014/main" id="{00000000-0008-0000-0300-00000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05" name="Drop Down 13" hidden="1">
              <a:extLst>
                <a:ext uri="{63B3BB69-23CF-44E3-9099-C40C66FF867C}">
                  <a14:compatExt spid="_x0000_s33805"/>
                </a:ext>
                <a:ext uri="{FF2B5EF4-FFF2-40B4-BE49-F238E27FC236}">
                  <a16:creationId xmlns:a16="http://schemas.microsoft.com/office/drawing/2014/main" id="{00000000-0008-0000-0300-00000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06" name="Drop Down 14" hidden="1">
              <a:extLst>
                <a:ext uri="{63B3BB69-23CF-44E3-9099-C40C66FF867C}">
                  <a14:compatExt spid="_x0000_s33806"/>
                </a:ext>
                <a:ext uri="{FF2B5EF4-FFF2-40B4-BE49-F238E27FC236}">
                  <a16:creationId xmlns:a16="http://schemas.microsoft.com/office/drawing/2014/main" id="{00000000-0008-0000-0300-00000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07" name="Drop Down 15" hidden="1">
              <a:extLst>
                <a:ext uri="{63B3BB69-23CF-44E3-9099-C40C66FF867C}">
                  <a14:compatExt spid="_x0000_s33807"/>
                </a:ext>
                <a:ext uri="{FF2B5EF4-FFF2-40B4-BE49-F238E27FC236}">
                  <a16:creationId xmlns:a16="http://schemas.microsoft.com/office/drawing/2014/main" id="{00000000-0008-0000-0300-00000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38100</xdr:colOff>
          <xdr:row>178</xdr:row>
          <xdr:rowOff>0</xdr:rowOff>
        </xdr:to>
        <xdr:sp macro="" textlink="">
          <xdr:nvSpPr>
            <xdr:cNvPr id="33808" name="Drop Down 16" hidden="1">
              <a:extLst>
                <a:ext uri="{63B3BB69-23CF-44E3-9099-C40C66FF867C}">
                  <a14:compatExt spid="_x0000_s33808"/>
                </a:ext>
                <a:ext uri="{FF2B5EF4-FFF2-40B4-BE49-F238E27FC236}">
                  <a16:creationId xmlns:a16="http://schemas.microsoft.com/office/drawing/2014/main" id="{00000000-0008-0000-0300-00001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38100</xdr:colOff>
          <xdr:row>178</xdr:row>
          <xdr:rowOff>0</xdr:rowOff>
        </xdr:to>
        <xdr:sp macro="" textlink="">
          <xdr:nvSpPr>
            <xdr:cNvPr id="33809" name="Drop Down 17" hidden="1">
              <a:extLst>
                <a:ext uri="{63B3BB69-23CF-44E3-9099-C40C66FF867C}">
                  <a14:compatExt spid="_x0000_s33809"/>
                </a:ext>
                <a:ext uri="{FF2B5EF4-FFF2-40B4-BE49-F238E27FC236}">
                  <a16:creationId xmlns:a16="http://schemas.microsoft.com/office/drawing/2014/main" id="{00000000-0008-0000-0300-00001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177</xdr:row>
          <xdr:rowOff>0</xdr:rowOff>
        </xdr:from>
        <xdr:to>
          <xdr:col>4</xdr:col>
          <xdr:colOff>38100</xdr:colOff>
          <xdr:row>178</xdr:row>
          <xdr:rowOff>0</xdr:rowOff>
        </xdr:to>
        <xdr:sp macro="" textlink="">
          <xdr:nvSpPr>
            <xdr:cNvPr id="33811" name="Drop Down 19" hidden="1">
              <a:extLst>
                <a:ext uri="{63B3BB69-23CF-44E3-9099-C40C66FF867C}">
                  <a14:compatExt spid="_x0000_s33811"/>
                </a:ext>
                <a:ext uri="{FF2B5EF4-FFF2-40B4-BE49-F238E27FC236}">
                  <a16:creationId xmlns:a16="http://schemas.microsoft.com/office/drawing/2014/main" id="{00000000-0008-0000-0300-00001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13" name="Drop Down 21" hidden="1">
              <a:extLst>
                <a:ext uri="{63B3BB69-23CF-44E3-9099-C40C66FF867C}">
                  <a14:compatExt spid="_x0000_s33813"/>
                </a:ext>
                <a:ext uri="{FF2B5EF4-FFF2-40B4-BE49-F238E27FC236}">
                  <a16:creationId xmlns:a16="http://schemas.microsoft.com/office/drawing/2014/main" id="{00000000-0008-0000-0300-00001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14" name="Drop Down 22" hidden="1">
              <a:extLst>
                <a:ext uri="{63B3BB69-23CF-44E3-9099-C40C66FF867C}">
                  <a14:compatExt spid="_x0000_s33814"/>
                </a:ext>
                <a:ext uri="{FF2B5EF4-FFF2-40B4-BE49-F238E27FC236}">
                  <a16:creationId xmlns:a16="http://schemas.microsoft.com/office/drawing/2014/main" id="{00000000-0008-0000-0300-00001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15" name="Drop Down 23" hidden="1">
              <a:extLst>
                <a:ext uri="{63B3BB69-23CF-44E3-9099-C40C66FF867C}">
                  <a14:compatExt spid="_x0000_s33815"/>
                </a:ext>
                <a:ext uri="{FF2B5EF4-FFF2-40B4-BE49-F238E27FC236}">
                  <a16:creationId xmlns:a16="http://schemas.microsoft.com/office/drawing/2014/main" id="{00000000-0008-0000-0300-00001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16" name="Drop Down 24" hidden="1">
              <a:extLst>
                <a:ext uri="{63B3BB69-23CF-44E3-9099-C40C66FF867C}">
                  <a14:compatExt spid="_x0000_s33816"/>
                </a:ext>
                <a:ext uri="{FF2B5EF4-FFF2-40B4-BE49-F238E27FC236}">
                  <a16:creationId xmlns:a16="http://schemas.microsoft.com/office/drawing/2014/main" id="{00000000-0008-0000-0300-00001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17" name="Drop Down 25" hidden="1">
              <a:extLst>
                <a:ext uri="{63B3BB69-23CF-44E3-9099-C40C66FF867C}">
                  <a14:compatExt spid="_x0000_s33817"/>
                </a:ext>
                <a:ext uri="{FF2B5EF4-FFF2-40B4-BE49-F238E27FC236}">
                  <a16:creationId xmlns:a16="http://schemas.microsoft.com/office/drawing/2014/main" id="{00000000-0008-0000-0300-00001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18" name="Drop Down 26" hidden="1">
              <a:extLst>
                <a:ext uri="{63B3BB69-23CF-44E3-9099-C40C66FF867C}">
                  <a14:compatExt spid="_x0000_s33818"/>
                </a:ext>
                <a:ext uri="{FF2B5EF4-FFF2-40B4-BE49-F238E27FC236}">
                  <a16:creationId xmlns:a16="http://schemas.microsoft.com/office/drawing/2014/main" id="{00000000-0008-0000-0300-00001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20" name="Drop Down 28" hidden="1">
              <a:extLst>
                <a:ext uri="{63B3BB69-23CF-44E3-9099-C40C66FF867C}">
                  <a14:compatExt spid="_x0000_s33820"/>
                </a:ext>
                <a:ext uri="{FF2B5EF4-FFF2-40B4-BE49-F238E27FC236}">
                  <a16:creationId xmlns:a16="http://schemas.microsoft.com/office/drawing/2014/main" id="{00000000-0008-0000-0300-00001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21" name="Drop Down 29" hidden="1">
              <a:extLst>
                <a:ext uri="{63B3BB69-23CF-44E3-9099-C40C66FF867C}">
                  <a14:compatExt spid="_x0000_s33821"/>
                </a:ext>
                <a:ext uri="{FF2B5EF4-FFF2-40B4-BE49-F238E27FC236}">
                  <a16:creationId xmlns:a16="http://schemas.microsoft.com/office/drawing/2014/main" id="{00000000-0008-0000-0300-00001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22" name="Drop Down 30" hidden="1">
              <a:extLst>
                <a:ext uri="{63B3BB69-23CF-44E3-9099-C40C66FF867C}">
                  <a14:compatExt spid="_x0000_s33822"/>
                </a:ext>
                <a:ext uri="{FF2B5EF4-FFF2-40B4-BE49-F238E27FC236}">
                  <a16:creationId xmlns:a16="http://schemas.microsoft.com/office/drawing/2014/main" id="{00000000-0008-0000-0300-00001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23" name="Drop Down 31" hidden="1">
              <a:extLst>
                <a:ext uri="{63B3BB69-23CF-44E3-9099-C40C66FF867C}">
                  <a14:compatExt spid="_x0000_s33823"/>
                </a:ext>
                <a:ext uri="{FF2B5EF4-FFF2-40B4-BE49-F238E27FC236}">
                  <a16:creationId xmlns:a16="http://schemas.microsoft.com/office/drawing/2014/main" id="{00000000-0008-0000-0300-00001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24" name="Drop Down 32" hidden="1">
              <a:extLst>
                <a:ext uri="{63B3BB69-23CF-44E3-9099-C40C66FF867C}">
                  <a14:compatExt spid="_x0000_s33824"/>
                </a:ext>
                <a:ext uri="{FF2B5EF4-FFF2-40B4-BE49-F238E27FC236}">
                  <a16:creationId xmlns:a16="http://schemas.microsoft.com/office/drawing/2014/main" id="{00000000-0008-0000-0300-00002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25" name="Drop Down 33" hidden="1">
              <a:extLst>
                <a:ext uri="{63B3BB69-23CF-44E3-9099-C40C66FF867C}">
                  <a14:compatExt spid="_x0000_s33825"/>
                </a:ext>
                <a:ext uri="{FF2B5EF4-FFF2-40B4-BE49-F238E27FC236}">
                  <a16:creationId xmlns:a16="http://schemas.microsoft.com/office/drawing/2014/main" id="{00000000-0008-0000-0300-00002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26" name="Drop Down 34" hidden="1">
              <a:extLst>
                <a:ext uri="{63B3BB69-23CF-44E3-9099-C40C66FF867C}">
                  <a14:compatExt spid="_x0000_s33826"/>
                </a:ext>
                <a:ext uri="{FF2B5EF4-FFF2-40B4-BE49-F238E27FC236}">
                  <a16:creationId xmlns:a16="http://schemas.microsoft.com/office/drawing/2014/main" id="{00000000-0008-0000-0300-00002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28" name="Drop Down 36" hidden="1">
              <a:extLst>
                <a:ext uri="{63B3BB69-23CF-44E3-9099-C40C66FF867C}">
                  <a14:compatExt spid="_x0000_s33828"/>
                </a:ext>
                <a:ext uri="{FF2B5EF4-FFF2-40B4-BE49-F238E27FC236}">
                  <a16:creationId xmlns:a16="http://schemas.microsoft.com/office/drawing/2014/main" id="{00000000-0008-0000-0300-00002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29" name="Drop Down 37" hidden="1">
              <a:extLst>
                <a:ext uri="{63B3BB69-23CF-44E3-9099-C40C66FF867C}">
                  <a14:compatExt spid="_x0000_s33829"/>
                </a:ext>
                <a:ext uri="{FF2B5EF4-FFF2-40B4-BE49-F238E27FC236}">
                  <a16:creationId xmlns:a16="http://schemas.microsoft.com/office/drawing/2014/main" id="{00000000-0008-0000-0300-00002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30" name="Drop Down 38" hidden="1">
              <a:extLst>
                <a:ext uri="{63B3BB69-23CF-44E3-9099-C40C66FF867C}">
                  <a14:compatExt spid="_x0000_s33830"/>
                </a:ext>
                <a:ext uri="{FF2B5EF4-FFF2-40B4-BE49-F238E27FC236}">
                  <a16:creationId xmlns:a16="http://schemas.microsoft.com/office/drawing/2014/main" id="{00000000-0008-0000-0300-00002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31" name="Drop Down 39" hidden="1">
              <a:extLst>
                <a:ext uri="{63B3BB69-23CF-44E3-9099-C40C66FF867C}">
                  <a14:compatExt spid="_x0000_s33831"/>
                </a:ext>
                <a:ext uri="{FF2B5EF4-FFF2-40B4-BE49-F238E27FC236}">
                  <a16:creationId xmlns:a16="http://schemas.microsoft.com/office/drawing/2014/main" id="{00000000-0008-0000-0300-00002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32" name="Drop Down 40" hidden="1">
              <a:extLst>
                <a:ext uri="{63B3BB69-23CF-44E3-9099-C40C66FF867C}">
                  <a14:compatExt spid="_x0000_s33832"/>
                </a:ext>
                <a:ext uri="{FF2B5EF4-FFF2-40B4-BE49-F238E27FC236}">
                  <a16:creationId xmlns:a16="http://schemas.microsoft.com/office/drawing/2014/main" id="{00000000-0008-0000-0300-00002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0</xdr:rowOff>
        </xdr:from>
        <xdr:to>
          <xdr:col>10</xdr:col>
          <xdr:colOff>38100</xdr:colOff>
          <xdr:row>178</xdr:row>
          <xdr:rowOff>0</xdr:rowOff>
        </xdr:to>
        <xdr:sp macro="" textlink="">
          <xdr:nvSpPr>
            <xdr:cNvPr id="33833" name="Drop Down 41" hidden="1">
              <a:extLst>
                <a:ext uri="{63B3BB69-23CF-44E3-9099-C40C66FF867C}">
                  <a14:compatExt spid="_x0000_s33833"/>
                </a:ext>
                <a:ext uri="{FF2B5EF4-FFF2-40B4-BE49-F238E27FC236}">
                  <a16:creationId xmlns:a16="http://schemas.microsoft.com/office/drawing/2014/main" id="{00000000-0008-0000-0300-00002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34" name="Drop Down 42" hidden="1">
              <a:extLst>
                <a:ext uri="{63B3BB69-23CF-44E3-9099-C40C66FF867C}">
                  <a14:compatExt spid="_x0000_s33834"/>
                </a:ext>
                <a:ext uri="{FF2B5EF4-FFF2-40B4-BE49-F238E27FC236}">
                  <a16:creationId xmlns:a16="http://schemas.microsoft.com/office/drawing/2014/main" id="{00000000-0008-0000-0300-00002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35" name="Drop Down 43" hidden="1">
              <a:extLst>
                <a:ext uri="{63B3BB69-23CF-44E3-9099-C40C66FF867C}">
                  <a14:compatExt spid="_x0000_s33835"/>
                </a:ext>
                <a:ext uri="{FF2B5EF4-FFF2-40B4-BE49-F238E27FC236}">
                  <a16:creationId xmlns:a16="http://schemas.microsoft.com/office/drawing/2014/main" id="{00000000-0008-0000-0300-00002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36" name="Drop Down 44" hidden="1">
              <a:extLst>
                <a:ext uri="{63B3BB69-23CF-44E3-9099-C40C66FF867C}">
                  <a14:compatExt spid="_x0000_s33836"/>
                </a:ext>
                <a:ext uri="{FF2B5EF4-FFF2-40B4-BE49-F238E27FC236}">
                  <a16:creationId xmlns:a16="http://schemas.microsoft.com/office/drawing/2014/main" id="{00000000-0008-0000-0300-00002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177</xdr:row>
          <xdr:rowOff>0</xdr:rowOff>
        </xdr:from>
        <xdr:to>
          <xdr:col>13</xdr:col>
          <xdr:colOff>0</xdr:colOff>
          <xdr:row>178</xdr:row>
          <xdr:rowOff>0</xdr:rowOff>
        </xdr:to>
        <xdr:sp macro="" textlink="">
          <xdr:nvSpPr>
            <xdr:cNvPr id="33837" name="Drop Down 45" hidden="1">
              <a:extLst>
                <a:ext uri="{63B3BB69-23CF-44E3-9099-C40C66FF867C}">
                  <a14:compatExt spid="_x0000_s33837"/>
                </a:ext>
                <a:ext uri="{FF2B5EF4-FFF2-40B4-BE49-F238E27FC236}">
                  <a16:creationId xmlns:a16="http://schemas.microsoft.com/office/drawing/2014/main" id="{00000000-0008-0000-0300-00002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38" name="Drop Down 46" hidden="1">
              <a:extLst>
                <a:ext uri="{63B3BB69-23CF-44E3-9099-C40C66FF867C}">
                  <a14:compatExt spid="_x0000_s33838"/>
                </a:ext>
                <a:ext uri="{FF2B5EF4-FFF2-40B4-BE49-F238E27FC236}">
                  <a16:creationId xmlns:a16="http://schemas.microsoft.com/office/drawing/2014/main" id="{00000000-0008-0000-0300-00002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0</xdr:rowOff>
        </xdr:from>
        <xdr:to>
          <xdr:col>12</xdr:col>
          <xdr:colOff>38100</xdr:colOff>
          <xdr:row>178</xdr:row>
          <xdr:rowOff>0</xdr:rowOff>
        </xdr:to>
        <xdr:sp macro="" textlink="">
          <xdr:nvSpPr>
            <xdr:cNvPr id="33839" name="Drop Down 47" hidden="1">
              <a:extLst>
                <a:ext uri="{63B3BB69-23CF-44E3-9099-C40C66FF867C}">
                  <a14:compatExt spid="_x0000_s33839"/>
                </a:ext>
                <a:ext uri="{FF2B5EF4-FFF2-40B4-BE49-F238E27FC236}">
                  <a16:creationId xmlns:a16="http://schemas.microsoft.com/office/drawing/2014/main" id="{00000000-0008-0000-0300-00002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41" name="Drop Down 49" hidden="1">
              <a:extLst>
                <a:ext uri="{63B3BB69-23CF-44E3-9099-C40C66FF867C}">
                  <a14:compatExt spid="_x0000_s33841"/>
                </a:ext>
                <a:ext uri="{FF2B5EF4-FFF2-40B4-BE49-F238E27FC236}">
                  <a16:creationId xmlns:a16="http://schemas.microsoft.com/office/drawing/2014/main" id="{00000000-0008-0000-0300-00003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42" name="Drop Down 50" hidden="1">
              <a:extLst>
                <a:ext uri="{63B3BB69-23CF-44E3-9099-C40C66FF867C}">
                  <a14:compatExt spid="_x0000_s33842"/>
                </a:ext>
                <a:ext uri="{FF2B5EF4-FFF2-40B4-BE49-F238E27FC236}">
                  <a16:creationId xmlns:a16="http://schemas.microsoft.com/office/drawing/2014/main" id="{00000000-0008-0000-0300-00003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43" name="Drop Down 51" hidden="1">
              <a:extLst>
                <a:ext uri="{63B3BB69-23CF-44E3-9099-C40C66FF867C}">
                  <a14:compatExt spid="_x0000_s33843"/>
                </a:ext>
                <a:ext uri="{FF2B5EF4-FFF2-40B4-BE49-F238E27FC236}">
                  <a16:creationId xmlns:a16="http://schemas.microsoft.com/office/drawing/2014/main" id="{00000000-0008-0000-0300-00003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0</xdr:rowOff>
        </xdr:from>
        <xdr:to>
          <xdr:col>15</xdr:col>
          <xdr:colOff>0</xdr:colOff>
          <xdr:row>178</xdr:row>
          <xdr:rowOff>0</xdr:rowOff>
        </xdr:to>
        <xdr:sp macro="" textlink="">
          <xdr:nvSpPr>
            <xdr:cNvPr id="33844" name="Drop Down 52" hidden="1">
              <a:extLst>
                <a:ext uri="{63B3BB69-23CF-44E3-9099-C40C66FF867C}">
                  <a14:compatExt spid="_x0000_s33844"/>
                </a:ext>
                <a:ext uri="{FF2B5EF4-FFF2-40B4-BE49-F238E27FC236}">
                  <a16:creationId xmlns:a16="http://schemas.microsoft.com/office/drawing/2014/main" id="{00000000-0008-0000-0300-00003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45" name="Drop Down 53" hidden="1">
              <a:extLst>
                <a:ext uri="{63B3BB69-23CF-44E3-9099-C40C66FF867C}">
                  <a14:compatExt spid="_x0000_s33845"/>
                </a:ext>
                <a:ext uri="{FF2B5EF4-FFF2-40B4-BE49-F238E27FC236}">
                  <a16:creationId xmlns:a16="http://schemas.microsoft.com/office/drawing/2014/main" id="{00000000-0008-0000-0300-00003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177</xdr:row>
          <xdr:rowOff>0</xdr:rowOff>
        </xdr:from>
        <xdr:to>
          <xdr:col>14</xdr:col>
          <xdr:colOff>38100</xdr:colOff>
          <xdr:row>178</xdr:row>
          <xdr:rowOff>0</xdr:rowOff>
        </xdr:to>
        <xdr:sp macro="" textlink="">
          <xdr:nvSpPr>
            <xdr:cNvPr id="33846" name="Drop Down 54" hidden="1">
              <a:extLst>
                <a:ext uri="{63B3BB69-23CF-44E3-9099-C40C66FF867C}">
                  <a14:compatExt spid="_x0000_s33846"/>
                </a:ext>
                <a:ext uri="{FF2B5EF4-FFF2-40B4-BE49-F238E27FC236}">
                  <a16:creationId xmlns:a16="http://schemas.microsoft.com/office/drawing/2014/main" id="{00000000-0008-0000-0300-00003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47" name="Drop Down 55" hidden="1">
              <a:extLst>
                <a:ext uri="{63B3BB69-23CF-44E3-9099-C40C66FF867C}">
                  <a14:compatExt spid="_x0000_s33847"/>
                </a:ext>
                <a:ext uri="{FF2B5EF4-FFF2-40B4-BE49-F238E27FC236}">
                  <a16:creationId xmlns:a16="http://schemas.microsoft.com/office/drawing/2014/main" id="{00000000-0008-0000-0300-00003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48" name="Drop Down 56" hidden="1">
              <a:extLst>
                <a:ext uri="{63B3BB69-23CF-44E3-9099-C40C66FF867C}">
                  <a14:compatExt spid="_x0000_s33848"/>
                </a:ext>
                <a:ext uri="{FF2B5EF4-FFF2-40B4-BE49-F238E27FC236}">
                  <a16:creationId xmlns:a16="http://schemas.microsoft.com/office/drawing/2014/main" id="{00000000-0008-0000-0300-00003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49" name="Drop Down 57" hidden="1">
              <a:extLst>
                <a:ext uri="{63B3BB69-23CF-44E3-9099-C40C66FF867C}">
                  <a14:compatExt spid="_x0000_s33849"/>
                </a:ext>
                <a:ext uri="{FF2B5EF4-FFF2-40B4-BE49-F238E27FC236}">
                  <a16:creationId xmlns:a16="http://schemas.microsoft.com/office/drawing/2014/main" id="{00000000-0008-0000-0300-00003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0" name="Drop Down 58" hidden="1">
              <a:extLst>
                <a:ext uri="{63B3BB69-23CF-44E3-9099-C40C66FF867C}">
                  <a14:compatExt spid="_x0000_s33850"/>
                </a:ext>
                <a:ext uri="{FF2B5EF4-FFF2-40B4-BE49-F238E27FC236}">
                  <a16:creationId xmlns:a16="http://schemas.microsoft.com/office/drawing/2014/main" id="{00000000-0008-0000-0300-00003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1" name="Drop Down 59" hidden="1">
              <a:extLst>
                <a:ext uri="{63B3BB69-23CF-44E3-9099-C40C66FF867C}">
                  <a14:compatExt spid="_x0000_s33851"/>
                </a:ext>
                <a:ext uri="{FF2B5EF4-FFF2-40B4-BE49-F238E27FC236}">
                  <a16:creationId xmlns:a16="http://schemas.microsoft.com/office/drawing/2014/main" id="{00000000-0008-0000-0300-00003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52" name="Drop Down 60" hidden="1">
              <a:extLst>
                <a:ext uri="{63B3BB69-23CF-44E3-9099-C40C66FF867C}">
                  <a14:compatExt spid="_x0000_s33852"/>
                </a:ext>
                <a:ext uri="{FF2B5EF4-FFF2-40B4-BE49-F238E27FC236}">
                  <a16:creationId xmlns:a16="http://schemas.microsoft.com/office/drawing/2014/main" id="{00000000-0008-0000-0300-00003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3" name="Drop Down 61" hidden="1">
              <a:extLst>
                <a:ext uri="{63B3BB69-23CF-44E3-9099-C40C66FF867C}">
                  <a14:compatExt spid="_x0000_s33853"/>
                </a:ext>
                <a:ext uri="{FF2B5EF4-FFF2-40B4-BE49-F238E27FC236}">
                  <a16:creationId xmlns:a16="http://schemas.microsoft.com/office/drawing/2014/main" id="{00000000-0008-0000-0300-00003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4" name="Drop Down 62" hidden="1">
              <a:extLst>
                <a:ext uri="{63B3BB69-23CF-44E3-9099-C40C66FF867C}">
                  <a14:compatExt spid="_x0000_s33854"/>
                </a:ext>
                <a:ext uri="{FF2B5EF4-FFF2-40B4-BE49-F238E27FC236}">
                  <a16:creationId xmlns:a16="http://schemas.microsoft.com/office/drawing/2014/main" id="{00000000-0008-0000-0300-00003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55" name="Drop Down 63" hidden="1">
              <a:extLst>
                <a:ext uri="{63B3BB69-23CF-44E3-9099-C40C66FF867C}">
                  <a14:compatExt spid="_x0000_s33855"/>
                </a:ext>
                <a:ext uri="{FF2B5EF4-FFF2-40B4-BE49-F238E27FC236}">
                  <a16:creationId xmlns:a16="http://schemas.microsoft.com/office/drawing/2014/main" id="{00000000-0008-0000-0300-00003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6" name="Drop Down 64" hidden="1">
              <a:extLst>
                <a:ext uri="{63B3BB69-23CF-44E3-9099-C40C66FF867C}">
                  <a14:compatExt spid="_x0000_s33856"/>
                </a:ext>
                <a:ext uri="{FF2B5EF4-FFF2-40B4-BE49-F238E27FC236}">
                  <a16:creationId xmlns:a16="http://schemas.microsoft.com/office/drawing/2014/main" id="{00000000-0008-0000-0300-00004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7" name="Drop Down 65" hidden="1">
              <a:extLst>
                <a:ext uri="{63B3BB69-23CF-44E3-9099-C40C66FF867C}">
                  <a14:compatExt spid="_x0000_s33857"/>
                </a:ext>
                <a:ext uri="{FF2B5EF4-FFF2-40B4-BE49-F238E27FC236}">
                  <a16:creationId xmlns:a16="http://schemas.microsoft.com/office/drawing/2014/main" id="{00000000-0008-0000-0300-00004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58" name="Drop Down 66" hidden="1">
              <a:extLst>
                <a:ext uri="{63B3BB69-23CF-44E3-9099-C40C66FF867C}">
                  <a14:compatExt spid="_x0000_s33858"/>
                </a:ext>
                <a:ext uri="{FF2B5EF4-FFF2-40B4-BE49-F238E27FC236}">
                  <a16:creationId xmlns:a16="http://schemas.microsoft.com/office/drawing/2014/main" id="{00000000-0008-0000-0300-00004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59" name="Drop Down 67" hidden="1">
              <a:extLst>
                <a:ext uri="{63B3BB69-23CF-44E3-9099-C40C66FF867C}">
                  <a14:compatExt spid="_x0000_s33859"/>
                </a:ext>
                <a:ext uri="{FF2B5EF4-FFF2-40B4-BE49-F238E27FC236}">
                  <a16:creationId xmlns:a16="http://schemas.microsoft.com/office/drawing/2014/main" id="{00000000-0008-0000-0300-00004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60" name="Drop Down 68" hidden="1">
              <a:extLst>
                <a:ext uri="{63B3BB69-23CF-44E3-9099-C40C66FF867C}">
                  <a14:compatExt spid="_x0000_s33860"/>
                </a:ext>
                <a:ext uri="{FF2B5EF4-FFF2-40B4-BE49-F238E27FC236}">
                  <a16:creationId xmlns:a16="http://schemas.microsoft.com/office/drawing/2014/main" id="{00000000-0008-0000-0300-00004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1" name="Drop Down 69" hidden="1">
              <a:extLst>
                <a:ext uri="{63B3BB69-23CF-44E3-9099-C40C66FF867C}">
                  <a14:compatExt spid="_x0000_s33861"/>
                </a:ext>
                <a:ext uri="{FF2B5EF4-FFF2-40B4-BE49-F238E27FC236}">
                  <a16:creationId xmlns:a16="http://schemas.microsoft.com/office/drawing/2014/main" id="{00000000-0008-0000-0300-00004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2" name="Drop Down 70" hidden="1">
              <a:extLst>
                <a:ext uri="{63B3BB69-23CF-44E3-9099-C40C66FF867C}">
                  <a14:compatExt spid="_x0000_s33862"/>
                </a:ext>
                <a:ext uri="{FF2B5EF4-FFF2-40B4-BE49-F238E27FC236}">
                  <a16:creationId xmlns:a16="http://schemas.microsoft.com/office/drawing/2014/main" id="{00000000-0008-0000-0300-00004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3" name="Drop Down 71" hidden="1">
              <a:extLst>
                <a:ext uri="{63B3BB69-23CF-44E3-9099-C40C66FF867C}">
                  <a14:compatExt spid="_x0000_s33863"/>
                </a:ext>
                <a:ext uri="{FF2B5EF4-FFF2-40B4-BE49-F238E27FC236}">
                  <a16:creationId xmlns:a16="http://schemas.microsoft.com/office/drawing/2014/main" id="{00000000-0008-0000-0300-00004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4" name="Drop Down 72" hidden="1">
              <a:extLst>
                <a:ext uri="{63B3BB69-23CF-44E3-9099-C40C66FF867C}">
                  <a14:compatExt spid="_x0000_s33864"/>
                </a:ext>
                <a:ext uri="{FF2B5EF4-FFF2-40B4-BE49-F238E27FC236}">
                  <a16:creationId xmlns:a16="http://schemas.microsoft.com/office/drawing/2014/main" id="{00000000-0008-0000-0300-00004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5" name="Drop Down 73" hidden="1">
              <a:extLst>
                <a:ext uri="{63B3BB69-23CF-44E3-9099-C40C66FF867C}">
                  <a14:compatExt spid="_x0000_s33865"/>
                </a:ext>
                <a:ext uri="{FF2B5EF4-FFF2-40B4-BE49-F238E27FC236}">
                  <a16:creationId xmlns:a16="http://schemas.microsoft.com/office/drawing/2014/main" id="{00000000-0008-0000-0300-00004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6" name="Drop Down 74" hidden="1">
              <a:extLst>
                <a:ext uri="{63B3BB69-23CF-44E3-9099-C40C66FF867C}">
                  <a14:compatExt spid="_x0000_s33866"/>
                </a:ext>
                <a:ext uri="{FF2B5EF4-FFF2-40B4-BE49-F238E27FC236}">
                  <a16:creationId xmlns:a16="http://schemas.microsoft.com/office/drawing/2014/main" id="{00000000-0008-0000-0300-00004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7" name="Drop Down 75" hidden="1">
              <a:extLst>
                <a:ext uri="{63B3BB69-23CF-44E3-9099-C40C66FF867C}">
                  <a14:compatExt spid="_x0000_s33867"/>
                </a:ext>
                <a:ext uri="{FF2B5EF4-FFF2-40B4-BE49-F238E27FC236}">
                  <a16:creationId xmlns:a16="http://schemas.microsoft.com/office/drawing/2014/main" id="{00000000-0008-0000-0300-00004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8" name="Drop Down 76" hidden="1">
              <a:extLst>
                <a:ext uri="{63B3BB69-23CF-44E3-9099-C40C66FF867C}">
                  <a14:compatExt spid="_x0000_s33868"/>
                </a:ext>
                <a:ext uri="{FF2B5EF4-FFF2-40B4-BE49-F238E27FC236}">
                  <a16:creationId xmlns:a16="http://schemas.microsoft.com/office/drawing/2014/main" id="{00000000-0008-0000-0300-00004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69" name="Drop Down 77" hidden="1">
              <a:extLst>
                <a:ext uri="{63B3BB69-23CF-44E3-9099-C40C66FF867C}">
                  <a14:compatExt spid="_x0000_s33869"/>
                </a:ext>
                <a:ext uri="{FF2B5EF4-FFF2-40B4-BE49-F238E27FC236}">
                  <a16:creationId xmlns:a16="http://schemas.microsoft.com/office/drawing/2014/main" id="{00000000-0008-0000-0300-00004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70" name="Drop Down 78" hidden="1">
              <a:extLst>
                <a:ext uri="{63B3BB69-23CF-44E3-9099-C40C66FF867C}">
                  <a14:compatExt spid="_x0000_s33870"/>
                </a:ext>
                <a:ext uri="{FF2B5EF4-FFF2-40B4-BE49-F238E27FC236}">
                  <a16:creationId xmlns:a16="http://schemas.microsoft.com/office/drawing/2014/main" id="{00000000-0008-0000-0300-00004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71" name="Drop Down 79" hidden="1">
              <a:extLst>
                <a:ext uri="{63B3BB69-23CF-44E3-9099-C40C66FF867C}">
                  <a14:compatExt spid="_x0000_s33871"/>
                </a:ext>
                <a:ext uri="{FF2B5EF4-FFF2-40B4-BE49-F238E27FC236}">
                  <a16:creationId xmlns:a16="http://schemas.microsoft.com/office/drawing/2014/main" id="{00000000-0008-0000-0300-00004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72" name="Drop Down 80" hidden="1">
              <a:extLst>
                <a:ext uri="{63B3BB69-23CF-44E3-9099-C40C66FF867C}">
                  <a14:compatExt spid="_x0000_s33872"/>
                </a:ext>
                <a:ext uri="{FF2B5EF4-FFF2-40B4-BE49-F238E27FC236}">
                  <a16:creationId xmlns:a16="http://schemas.microsoft.com/office/drawing/2014/main" id="{00000000-0008-0000-0300-00005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73" name="Drop Down 81" hidden="1">
              <a:extLst>
                <a:ext uri="{63B3BB69-23CF-44E3-9099-C40C66FF867C}">
                  <a14:compatExt spid="_x0000_s33873"/>
                </a:ext>
                <a:ext uri="{FF2B5EF4-FFF2-40B4-BE49-F238E27FC236}">
                  <a16:creationId xmlns:a16="http://schemas.microsoft.com/office/drawing/2014/main" id="{00000000-0008-0000-0300-00005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74" name="Drop Down 82" hidden="1">
              <a:extLst>
                <a:ext uri="{63B3BB69-23CF-44E3-9099-C40C66FF867C}">
                  <a14:compatExt spid="_x0000_s33874"/>
                </a:ext>
                <a:ext uri="{FF2B5EF4-FFF2-40B4-BE49-F238E27FC236}">
                  <a16:creationId xmlns:a16="http://schemas.microsoft.com/office/drawing/2014/main" id="{00000000-0008-0000-0300-00005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75" name="Drop Down 83" hidden="1">
              <a:extLst>
                <a:ext uri="{63B3BB69-23CF-44E3-9099-C40C66FF867C}">
                  <a14:compatExt spid="_x0000_s33875"/>
                </a:ext>
                <a:ext uri="{FF2B5EF4-FFF2-40B4-BE49-F238E27FC236}">
                  <a16:creationId xmlns:a16="http://schemas.microsoft.com/office/drawing/2014/main" id="{00000000-0008-0000-0300-00005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76" name="Drop Down 84" hidden="1">
              <a:extLst>
                <a:ext uri="{63B3BB69-23CF-44E3-9099-C40C66FF867C}">
                  <a14:compatExt spid="_x0000_s33876"/>
                </a:ext>
                <a:ext uri="{FF2B5EF4-FFF2-40B4-BE49-F238E27FC236}">
                  <a16:creationId xmlns:a16="http://schemas.microsoft.com/office/drawing/2014/main" id="{00000000-0008-0000-0300-00005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77" name="Drop Down 85" hidden="1">
              <a:extLst>
                <a:ext uri="{63B3BB69-23CF-44E3-9099-C40C66FF867C}">
                  <a14:compatExt spid="_x0000_s33877"/>
                </a:ext>
                <a:ext uri="{FF2B5EF4-FFF2-40B4-BE49-F238E27FC236}">
                  <a16:creationId xmlns:a16="http://schemas.microsoft.com/office/drawing/2014/main" id="{00000000-0008-0000-0300-00005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78" name="Drop Down 86" hidden="1">
              <a:extLst>
                <a:ext uri="{63B3BB69-23CF-44E3-9099-C40C66FF867C}">
                  <a14:compatExt spid="_x0000_s33878"/>
                </a:ext>
                <a:ext uri="{FF2B5EF4-FFF2-40B4-BE49-F238E27FC236}">
                  <a16:creationId xmlns:a16="http://schemas.microsoft.com/office/drawing/2014/main" id="{00000000-0008-0000-0300-00005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79" name="Drop Down 87" hidden="1">
              <a:extLst>
                <a:ext uri="{63B3BB69-23CF-44E3-9099-C40C66FF867C}">
                  <a14:compatExt spid="_x0000_s33879"/>
                </a:ext>
                <a:ext uri="{FF2B5EF4-FFF2-40B4-BE49-F238E27FC236}">
                  <a16:creationId xmlns:a16="http://schemas.microsoft.com/office/drawing/2014/main" id="{00000000-0008-0000-0300-00005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0" name="Drop Down 88" hidden="1">
              <a:extLst>
                <a:ext uri="{63B3BB69-23CF-44E3-9099-C40C66FF867C}">
                  <a14:compatExt spid="_x0000_s33880"/>
                </a:ext>
                <a:ext uri="{FF2B5EF4-FFF2-40B4-BE49-F238E27FC236}">
                  <a16:creationId xmlns:a16="http://schemas.microsoft.com/office/drawing/2014/main" id="{00000000-0008-0000-0300-00005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1" name="Drop Down 89" hidden="1">
              <a:extLst>
                <a:ext uri="{63B3BB69-23CF-44E3-9099-C40C66FF867C}">
                  <a14:compatExt spid="_x0000_s33881"/>
                </a:ext>
                <a:ext uri="{FF2B5EF4-FFF2-40B4-BE49-F238E27FC236}">
                  <a16:creationId xmlns:a16="http://schemas.microsoft.com/office/drawing/2014/main" id="{00000000-0008-0000-0300-00005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2" name="Drop Down 90" hidden="1">
              <a:extLst>
                <a:ext uri="{63B3BB69-23CF-44E3-9099-C40C66FF867C}">
                  <a14:compatExt spid="_x0000_s33882"/>
                </a:ext>
                <a:ext uri="{FF2B5EF4-FFF2-40B4-BE49-F238E27FC236}">
                  <a16:creationId xmlns:a16="http://schemas.microsoft.com/office/drawing/2014/main" id="{00000000-0008-0000-0300-00005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3" name="Drop Down 91" hidden="1">
              <a:extLst>
                <a:ext uri="{63B3BB69-23CF-44E3-9099-C40C66FF867C}">
                  <a14:compatExt spid="_x0000_s33883"/>
                </a:ext>
                <a:ext uri="{FF2B5EF4-FFF2-40B4-BE49-F238E27FC236}">
                  <a16:creationId xmlns:a16="http://schemas.microsoft.com/office/drawing/2014/main" id="{00000000-0008-0000-0300-00005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84" name="Drop Down 92" hidden="1">
              <a:extLst>
                <a:ext uri="{63B3BB69-23CF-44E3-9099-C40C66FF867C}">
                  <a14:compatExt spid="_x0000_s33884"/>
                </a:ext>
                <a:ext uri="{FF2B5EF4-FFF2-40B4-BE49-F238E27FC236}">
                  <a16:creationId xmlns:a16="http://schemas.microsoft.com/office/drawing/2014/main" id="{00000000-0008-0000-0300-00005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5" name="Drop Down 93" hidden="1">
              <a:extLst>
                <a:ext uri="{63B3BB69-23CF-44E3-9099-C40C66FF867C}">
                  <a14:compatExt spid="_x0000_s33885"/>
                </a:ext>
                <a:ext uri="{FF2B5EF4-FFF2-40B4-BE49-F238E27FC236}">
                  <a16:creationId xmlns:a16="http://schemas.microsoft.com/office/drawing/2014/main" id="{00000000-0008-0000-0300-00005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6" name="Drop Down 94" hidden="1">
              <a:extLst>
                <a:ext uri="{63B3BB69-23CF-44E3-9099-C40C66FF867C}">
                  <a14:compatExt spid="_x0000_s33886"/>
                </a:ext>
                <a:ext uri="{FF2B5EF4-FFF2-40B4-BE49-F238E27FC236}">
                  <a16:creationId xmlns:a16="http://schemas.microsoft.com/office/drawing/2014/main" id="{00000000-0008-0000-0300-00005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356</xdr:row>
          <xdr:rowOff>0</xdr:rowOff>
        </xdr:from>
        <xdr:to>
          <xdr:col>13</xdr:col>
          <xdr:colOff>0</xdr:colOff>
          <xdr:row>357</xdr:row>
          <xdr:rowOff>12700</xdr:rowOff>
        </xdr:to>
        <xdr:sp macro="" textlink="">
          <xdr:nvSpPr>
            <xdr:cNvPr id="33887" name="Drop Down 95" hidden="1">
              <a:extLst>
                <a:ext uri="{63B3BB69-23CF-44E3-9099-C40C66FF867C}">
                  <a14:compatExt spid="_x0000_s33887"/>
                </a:ext>
                <a:ext uri="{FF2B5EF4-FFF2-40B4-BE49-F238E27FC236}">
                  <a16:creationId xmlns:a16="http://schemas.microsoft.com/office/drawing/2014/main" id="{00000000-0008-0000-0300-00005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8" name="Drop Down 96" hidden="1">
              <a:extLst>
                <a:ext uri="{63B3BB69-23CF-44E3-9099-C40C66FF867C}">
                  <a14:compatExt spid="_x0000_s33888"/>
                </a:ext>
                <a:ext uri="{FF2B5EF4-FFF2-40B4-BE49-F238E27FC236}">
                  <a16:creationId xmlns:a16="http://schemas.microsoft.com/office/drawing/2014/main" id="{00000000-0008-0000-0300-00006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3889" name="Drop Down 97" hidden="1">
              <a:extLst>
                <a:ext uri="{63B3BB69-23CF-44E3-9099-C40C66FF867C}">
                  <a14:compatExt spid="_x0000_s33889"/>
                </a:ext>
                <a:ext uri="{FF2B5EF4-FFF2-40B4-BE49-F238E27FC236}">
                  <a16:creationId xmlns:a16="http://schemas.microsoft.com/office/drawing/2014/main" id="{00000000-0008-0000-0300-00006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90" name="Drop Down 98" hidden="1">
              <a:extLst>
                <a:ext uri="{63B3BB69-23CF-44E3-9099-C40C66FF867C}">
                  <a14:compatExt spid="_x0000_s33890"/>
                </a:ext>
                <a:ext uri="{FF2B5EF4-FFF2-40B4-BE49-F238E27FC236}">
                  <a16:creationId xmlns:a16="http://schemas.microsoft.com/office/drawing/2014/main" id="{00000000-0008-0000-0300-00006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91" name="Drop Down 99" hidden="1">
              <a:extLst>
                <a:ext uri="{63B3BB69-23CF-44E3-9099-C40C66FF867C}">
                  <a14:compatExt spid="_x0000_s33891"/>
                </a:ext>
                <a:ext uri="{FF2B5EF4-FFF2-40B4-BE49-F238E27FC236}">
                  <a16:creationId xmlns:a16="http://schemas.microsoft.com/office/drawing/2014/main" id="{00000000-0008-0000-0300-00006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92" name="Drop Down 100" hidden="1">
              <a:extLst>
                <a:ext uri="{63B3BB69-23CF-44E3-9099-C40C66FF867C}">
                  <a14:compatExt spid="_x0000_s33892"/>
                </a:ext>
                <a:ext uri="{FF2B5EF4-FFF2-40B4-BE49-F238E27FC236}">
                  <a16:creationId xmlns:a16="http://schemas.microsoft.com/office/drawing/2014/main" id="{00000000-0008-0000-0300-00006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356</xdr:row>
          <xdr:rowOff>0</xdr:rowOff>
        </xdr:from>
        <xdr:to>
          <xdr:col>15</xdr:col>
          <xdr:colOff>0</xdr:colOff>
          <xdr:row>357</xdr:row>
          <xdr:rowOff>12700</xdr:rowOff>
        </xdr:to>
        <xdr:sp macro="" textlink="">
          <xdr:nvSpPr>
            <xdr:cNvPr id="33893" name="Drop Down 101" hidden="1">
              <a:extLst>
                <a:ext uri="{63B3BB69-23CF-44E3-9099-C40C66FF867C}">
                  <a14:compatExt spid="_x0000_s33893"/>
                </a:ext>
                <a:ext uri="{FF2B5EF4-FFF2-40B4-BE49-F238E27FC236}">
                  <a16:creationId xmlns:a16="http://schemas.microsoft.com/office/drawing/2014/main" id="{00000000-0008-0000-0300-00006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94" name="Drop Down 102" hidden="1">
              <a:extLst>
                <a:ext uri="{63B3BB69-23CF-44E3-9099-C40C66FF867C}">
                  <a14:compatExt spid="_x0000_s33894"/>
                </a:ext>
                <a:ext uri="{FF2B5EF4-FFF2-40B4-BE49-F238E27FC236}">
                  <a16:creationId xmlns:a16="http://schemas.microsoft.com/office/drawing/2014/main" id="{00000000-0008-0000-0300-00006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356</xdr:row>
          <xdr:rowOff>0</xdr:rowOff>
        </xdr:from>
        <xdr:to>
          <xdr:col>14</xdr:col>
          <xdr:colOff>38100</xdr:colOff>
          <xdr:row>357</xdr:row>
          <xdr:rowOff>12700</xdr:rowOff>
        </xdr:to>
        <xdr:sp macro="" textlink="">
          <xdr:nvSpPr>
            <xdr:cNvPr id="33895" name="Drop Down 103" hidden="1">
              <a:extLst>
                <a:ext uri="{63B3BB69-23CF-44E3-9099-C40C66FF867C}">
                  <a14:compatExt spid="_x0000_s33895"/>
                </a:ext>
                <a:ext uri="{FF2B5EF4-FFF2-40B4-BE49-F238E27FC236}">
                  <a16:creationId xmlns:a16="http://schemas.microsoft.com/office/drawing/2014/main" id="{00000000-0008-0000-0300-00006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4" name="Drop Down 112" hidden="1">
              <a:extLst>
                <a:ext uri="{63B3BB69-23CF-44E3-9099-C40C66FF867C}">
                  <a14:compatExt spid="_x0000_s33904"/>
                </a:ext>
                <a:ext uri="{FF2B5EF4-FFF2-40B4-BE49-F238E27FC236}">
                  <a16:creationId xmlns:a16="http://schemas.microsoft.com/office/drawing/2014/main" id="{00000000-0008-0000-0300-00007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5" name="Drop Down 113" hidden="1">
              <a:extLst>
                <a:ext uri="{63B3BB69-23CF-44E3-9099-C40C66FF867C}">
                  <a14:compatExt spid="_x0000_s33905"/>
                </a:ext>
                <a:ext uri="{FF2B5EF4-FFF2-40B4-BE49-F238E27FC236}">
                  <a16:creationId xmlns:a16="http://schemas.microsoft.com/office/drawing/2014/main" id="{00000000-0008-0000-0300-00007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6" name="Drop Down 114" hidden="1">
              <a:extLst>
                <a:ext uri="{63B3BB69-23CF-44E3-9099-C40C66FF867C}">
                  <a14:compatExt spid="_x0000_s33906"/>
                </a:ext>
                <a:ext uri="{FF2B5EF4-FFF2-40B4-BE49-F238E27FC236}">
                  <a16:creationId xmlns:a16="http://schemas.microsoft.com/office/drawing/2014/main" id="{00000000-0008-0000-0300-00007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7" name="Drop Down 115" hidden="1">
              <a:extLst>
                <a:ext uri="{63B3BB69-23CF-44E3-9099-C40C66FF867C}">
                  <a14:compatExt spid="_x0000_s33907"/>
                </a:ext>
                <a:ext uri="{FF2B5EF4-FFF2-40B4-BE49-F238E27FC236}">
                  <a16:creationId xmlns:a16="http://schemas.microsoft.com/office/drawing/2014/main" id="{00000000-0008-0000-0300-00007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08" name="Drop Down 116" hidden="1">
              <a:extLst>
                <a:ext uri="{63B3BB69-23CF-44E3-9099-C40C66FF867C}">
                  <a14:compatExt spid="_x0000_s33908"/>
                </a:ext>
                <a:ext uri="{FF2B5EF4-FFF2-40B4-BE49-F238E27FC236}">
                  <a16:creationId xmlns:a16="http://schemas.microsoft.com/office/drawing/2014/main" id="{00000000-0008-0000-0300-00007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09" name="Drop Down 117" hidden="1">
              <a:extLst>
                <a:ext uri="{63B3BB69-23CF-44E3-9099-C40C66FF867C}">
                  <a14:compatExt spid="_x0000_s33909"/>
                </a:ext>
                <a:ext uri="{FF2B5EF4-FFF2-40B4-BE49-F238E27FC236}">
                  <a16:creationId xmlns:a16="http://schemas.microsoft.com/office/drawing/2014/main" id="{00000000-0008-0000-0300-00007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10" name="Drop Down 118" hidden="1">
              <a:extLst>
                <a:ext uri="{63B3BB69-23CF-44E3-9099-C40C66FF867C}">
                  <a14:compatExt spid="_x0000_s33910"/>
                </a:ext>
                <a:ext uri="{FF2B5EF4-FFF2-40B4-BE49-F238E27FC236}">
                  <a16:creationId xmlns:a16="http://schemas.microsoft.com/office/drawing/2014/main" id="{00000000-0008-0000-0300-00007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1" name="Drop Down 119" hidden="1">
              <a:extLst>
                <a:ext uri="{63B3BB69-23CF-44E3-9099-C40C66FF867C}">
                  <a14:compatExt spid="_x0000_s33911"/>
                </a:ext>
                <a:ext uri="{FF2B5EF4-FFF2-40B4-BE49-F238E27FC236}">
                  <a16:creationId xmlns:a16="http://schemas.microsoft.com/office/drawing/2014/main" id="{00000000-0008-0000-0300-00007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12" name="Drop Down 120" hidden="1">
              <a:extLst>
                <a:ext uri="{63B3BB69-23CF-44E3-9099-C40C66FF867C}">
                  <a14:compatExt spid="_x0000_s33912"/>
                </a:ext>
                <a:ext uri="{FF2B5EF4-FFF2-40B4-BE49-F238E27FC236}">
                  <a16:creationId xmlns:a16="http://schemas.microsoft.com/office/drawing/2014/main" id="{00000000-0008-0000-0300-00007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3" name="Drop Down 121" hidden="1">
              <a:extLst>
                <a:ext uri="{63B3BB69-23CF-44E3-9099-C40C66FF867C}">
                  <a14:compatExt spid="_x0000_s33913"/>
                </a:ext>
                <a:ext uri="{FF2B5EF4-FFF2-40B4-BE49-F238E27FC236}">
                  <a16:creationId xmlns:a16="http://schemas.microsoft.com/office/drawing/2014/main" id="{00000000-0008-0000-0300-00007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4" name="Drop Down 122" hidden="1">
              <a:extLst>
                <a:ext uri="{63B3BB69-23CF-44E3-9099-C40C66FF867C}">
                  <a14:compatExt spid="_x0000_s33914"/>
                </a:ext>
                <a:ext uri="{FF2B5EF4-FFF2-40B4-BE49-F238E27FC236}">
                  <a16:creationId xmlns:a16="http://schemas.microsoft.com/office/drawing/2014/main" id="{00000000-0008-0000-0300-00007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5" name="Drop Down 123" hidden="1">
              <a:extLst>
                <a:ext uri="{63B3BB69-23CF-44E3-9099-C40C66FF867C}">
                  <a14:compatExt spid="_x0000_s33915"/>
                </a:ext>
                <a:ext uri="{FF2B5EF4-FFF2-40B4-BE49-F238E27FC236}">
                  <a16:creationId xmlns:a16="http://schemas.microsoft.com/office/drawing/2014/main" id="{00000000-0008-0000-0300-00007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16" name="Drop Down 124" hidden="1">
              <a:extLst>
                <a:ext uri="{63B3BB69-23CF-44E3-9099-C40C66FF867C}">
                  <a14:compatExt spid="_x0000_s33916"/>
                </a:ext>
                <a:ext uri="{FF2B5EF4-FFF2-40B4-BE49-F238E27FC236}">
                  <a16:creationId xmlns:a16="http://schemas.microsoft.com/office/drawing/2014/main" id="{00000000-0008-0000-0300-00007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13</xdr:col>
          <xdr:colOff>0</xdr:colOff>
          <xdr:row>541</xdr:row>
          <xdr:rowOff>0</xdr:rowOff>
        </xdr:to>
        <xdr:sp macro="" textlink="">
          <xdr:nvSpPr>
            <xdr:cNvPr id="33917" name="Drop Down 125" hidden="1">
              <a:extLst>
                <a:ext uri="{63B3BB69-23CF-44E3-9099-C40C66FF867C}">
                  <a14:compatExt spid="_x0000_s33917"/>
                </a:ext>
                <a:ext uri="{FF2B5EF4-FFF2-40B4-BE49-F238E27FC236}">
                  <a16:creationId xmlns:a16="http://schemas.microsoft.com/office/drawing/2014/main" id="{00000000-0008-0000-0300-00007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18" name="Drop Down 126" hidden="1">
              <a:extLst>
                <a:ext uri="{63B3BB69-23CF-44E3-9099-C40C66FF867C}">
                  <a14:compatExt spid="_x0000_s33918"/>
                </a:ext>
                <a:ext uri="{FF2B5EF4-FFF2-40B4-BE49-F238E27FC236}">
                  <a16:creationId xmlns:a16="http://schemas.microsoft.com/office/drawing/2014/main" id="{00000000-0008-0000-0300-00007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19" name="Drop Down 127" hidden="1">
              <a:extLst>
                <a:ext uri="{63B3BB69-23CF-44E3-9099-C40C66FF867C}">
                  <a14:compatExt spid="_x0000_s33919"/>
                </a:ext>
                <a:ext uri="{FF2B5EF4-FFF2-40B4-BE49-F238E27FC236}">
                  <a16:creationId xmlns:a16="http://schemas.microsoft.com/office/drawing/2014/main" id="{00000000-0008-0000-0300-00007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20" name="Drop Down 128" hidden="1">
              <a:extLst>
                <a:ext uri="{63B3BB69-23CF-44E3-9099-C40C66FF867C}">
                  <a14:compatExt spid="_x0000_s33920"/>
                </a:ext>
                <a:ext uri="{FF2B5EF4-FFF2-40B4-BE49-F238E27FC236}">
                  <a16:creationId xmlns:a16="http://schemas.microsoft.com/office/drawing/2014/main" id="{00000000-0008-0000-0300-00008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540</xdr:row>
          <xdr:rowOff>0</xdr:rowOff>
        </xdr:from>
        <xdr:to>
          <xdr:col>15</xdr:col>
          <xdr:colOff>0</xdr:colOff>
          <xdr:row>541</xdr:row>
          <xdr:rowOff>0</xdr:rowOff>
        </xdr:to>
        <xdr:sp macro="" textlink="">
          <xdr:nvSpPr>
            <xdr:cNvPr id="33921" name="Drop Down 129" hidden="1">
              <a:extLst>
                <a:ext uri="{63B3BB69-23CF-44E3-9099-C40C66FF867C}">
                  <a14:compatExt spid="_x0000_s33921"/>
                </a:ext>
                <a:ext uri="{FF2B5EF4-FFF2-40B4-BE49-F238E27FC236}">
                  <a16:creationId xmlns:a16="http://schemas.microsoft.com/office/drawing/2014/main" id="{00000000-0008-0000-0300-00008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22" name="Drop Down 130" hidden="1">
              <a:extLst>
                <a:ext uri="{63B3BB69-23CF-44E3-9099-C40C66FF867C}">
                  <a14:compatExt spid="_x0000_s33922"/>
                </a:ext>
                <a:ext uri="{FF2B5EF4-FFF2-40B4-BE49-F238E27FC236}">
                  <a16:creationId xmlns:a16="http://schemas.microsoft.com/office/drawing/2014/main" id="{00000000-0008-0000-0300-00008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540</xdr:row>
          <xdr:rowOff>0</xdr:rowOff>
        </xdr:from>
        <xdr:to>
          <xdr:col>14</xdr:col>
          <xdr:colOff>38100</xdr:colOff>
          <xdr:row>541</xdr:row>
          <xdr:rowOff>0</xdr:rowOff>
        </xdr:to>
        <xdr:sp macro="" textlink="">
          <xdr:nvSpPr>
            <xdr:cNvPr id="33923" name="Drop Down 131" hidden="1">
              <a:extLst>
                <a:ext uri="{63B3BB69-23CF-44E3-9099-C40C66FF867C}">
                  <a14:compatExt spid="_x0000_s33923"/>
                </a:ext>
                <a:ext uri="{FF2B5EF4-FFF2-40B4-BE49-F238E27FC236}">
                  <a16:creationId xmlns:a16="http://schemas.microsoft.com/office/drawing/2014/main" id="{00000000-0008-0000-0300-00008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699</xdr:row>
          <xdr:rowOff>0</xdr:rowOff>
        </xdr:from>
        <xdr:to>
          <xdr:col>8</xdr:col>
          <xdr:colOff>38100</xdr:colOff>
          <xdr:row>700</xdr:row>
          <xdr:rowOff>0</xdr:rowOff>
        </xdr:to>
        <xdr:sp macro="" textlink="">
          <xdr:nvSpPr>
            <xdr:cNvPr id="33924" name="Drop Down 132" hidden="1">
              <a:extLst>
                <a:ext uri="{63B3BB69-23CF-44E3-9099-C40C66FF867C}">
                  <a14:compatExt spid="_x0000_s33924"/>
                </a:ext>
                <a:ext uri="{FF2B5EF4-FFF2-40B4-BE49-F238E27FC236}">
                  <a16:creationId xmlns:a16="http://schemas.microsoft.com/office/drawing/2014/main" id="{00000000-0008-0000-0300-00008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25" name="Drop Down 133" hidden="1">
              <a:extLst>
                <a:ext uri="{63B3BB69-23CF-44E3-9099-C40C66FF867C}">
                  <a14:compatExt spid="_x0000_s33925"/>
                </a:ext>
                <a:ext uri="{FF2B5EF4-FFF2-40B4-BE49-F238E27FC236}">
                  <a16:creationId xmlns:a16="http://schemas.microsoft.com/office/drawing/2014/main" id="{00000000-0008-0000-0300-00008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26" name="Drop Down 134" hidden="1">
              <a:extLst>
                <a:ext uri="{63B3BB69-23CF-44E3-9099-C40C66FF867C}">
                  <a14:compatExt spid="_x0000_s33926"/>
                </a:ext>
                <a:ext uri="{FF2B5EF4-FFF2-40B4-BE49-F238E27FC236}">
                  <a16:creationId xmlns:a16="http://schemas.microsoft.com/office/drawing/2014/main" id="{00000000-0008-0000-0300-00008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27" name="Drop Down 135" hidden="1">
              <a:extLst>
                <a:ext uri="{63B3BB69-23CF-44E3-9099-C40C66FF867C}">
                  <a14:compatExt spid="_x0000_s33927"/>
                </a:ext>
                <a:ext uri="{FF2B5EF4-FFF2-40B4-BE49-F238E27FC236}">
                  <a16:creationId xmlns:a16="http://schemas.microsoft.com/office/drawing/2014/main" id="{00000000-0008-0000-0300-00008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28" name="Drop Down 136" hidden="1">
              <a:extLst>
                <a:ext uri="{63B3BB69-23CF-44E3-9099-C40C66FF867C}">
                  <a14:compatExt spid="_x0000_s33928"/>
                </a:ext>
                <a:ext uri="{FF2B5EF4-FFF2-40B4-BE49-F238E27FC236}">
                  <a16:creationId xmlns:a16="http://schemas.microsoft.com/office/drawing/2014/main" id="{00000000-0008-0000-0300-00008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29" name="Drop Down 137" hidden="1">
              <a:extLst>
                <a:ext uri="{63B3BB69-23CF-44E3-9099-C40C66FF867C}">
                  <a14:compatExt spid="_x0000_s33929"/>
                </a:ext>
                <a:ext uri="{FF2B5EF4-FFF2-40B4-BE49-F238E27FC236}">
                  <a16:creationId xmlns:a16="http://schemas.microsoft.com/office/drawing/2014/main" id="{00000000-0008-0000-0300-00008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699</xdr:row>
          <xdr:rowOff>0</xdr:rowOff>
        </xdr:from>
        <xdr:to>
          <xdr:col>8</xdr:col>
          <xdr:colOff>38100</xdr:colOff>
          <xdr:row>700</xdr:row>
          <xdr:rowOff>0</xdr:rowOff>
        </xdr:to>
        <xdr:sp macro="" textlink="">
          <xdr:nvSpPr>
            <xdr:cNvPr id="33930" name="Drop Down 138" hidden="1">
              <a:extLst>
                <a:ext uri="{63B3BB69-23CF-44E3-9099-C40C66FF867C}">
                  <a14:compatExt spid="_x0000_s33930"/>
                </a:ext>
                <a:ext uri="{FF2B5EF4-FFF2-40B4-BE49-F238E27FC236}">
                  <a16:creationId xmlns:a16="http://schemas.microsoft.com/office/drawing/2014/main" id="{00000000-0008-0000-0300-00008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31" name="Drop Down 139" hidden="1">
              <a:extLst>
                <a:ext uri="{63B3BB69-23CF-44E3-9099-C40C66FF867C}">
                  <a14:compatExt spid="_x0000_s33931"/>
                </a:ext>
                <a:ext uri="{FF2B5EF4-FFF2-40B4-BE49-F238E27FC236}">
                  <a16:creationId xmlns:a16="http://schemas.microsoft.com/office/drawing/2014/main" id="{00000000-0008-0000-0300-00008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32" name="Drop Down 140" hidden="1">
              <a:extLst>
                <a:ext uri="{63B3BB69-23CF-44E3-9099-C40C66FF867C}">
                  <a14:compatExt spid="_x0000_s33932"/>
                </a:ext>
                <a:ext uri="{FF2B5EF4-FFF2-40B4-BE49-F238E27FC236}">
                  <a16:creationId xmlns:a16="http://schemas.microsoft.com/office/drawing/2014/main" id="{00000000-0008-0000-0300-00008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699</xdr:row>
          <xdr:rowOff>0</xdr:rowOff>
        </xdr:from>
        <xdr:to>
          <xdr:col>4</xdr:col>
          <xdr:colOff>38100</xdr:colOff>
          <xdr:row>700</xdr:row>
          <xdr:rowOff>0</xdr:rowOff>
        </xdr:to>
        <xdr:sp macro="" textlink="">
          <xdr:nvSpPr>
            <xdr:cNvPr id="33933" name="Drop Down 141" hidden="1">
              <a:extLst>
                <a:ext uri="{63B3BB69-23CF-44E3-9099-C40C66FF867C}">
                  <a14:compatExt spid="_x0000_s33933"/>
                </a:ext>
                <a:ext uri="{FF2B5EF4-FFF2-40B4-BE49-F238E27FC236}">
                  <a16:creationId xmlns:a16="http://schemas.microsoft.com/office/drawing/2014/main" id="{00000000-0008-0000-0300-00008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34" name="Drop Down 142" hidden="1">
              <a:extLst>
                <a:ext uri="{63B3BB69-23CF-44E3-9099-C40C66FF867C}">
                  <a14:compatExt spid="_x0000_s33934"/>
                </a:ext>
                <a:ext uri="{FF2B5EF4-FFF2-40B4-BE49-F238E27FC236}">
                  <a16:creationId xmlns:a16="http://schemas.microsoft.com/office/drawing/2014/main" id="{00000000-0008-0000-0300-00008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35" name="Drop Down 143" hidden="1">
              <a:extLst>
                <a:ext uri="{63B3BB69-23CF-44E3-9099-C40C66FF867C}">
                  <a14:compatExt spid="_x0000_s33935"/>
                </a:ext>
                <a:ext uri="{FF2B5EF4-FFF2-40B4-BE49-F238E27FC236}">
                  <a16:creationId xmlns:a16="http://schemas.microsoft.com/office/drawing/2014/main" id="{00000000-0008-0000-0300-00008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36" name="Drop Down 144" hidden="1">
              <a:extLst>
                <a:ext uri="{63B3BB69-23CF-44E3-9099-C40C66FF867C}">
                  <a14:compatExt spid="_x0000_s33936"/>
                </a:ext>
                <a:ext uri="{FF2B5EF4-FFF2-40B4-BE49-F238E27FC236}">
                  <a16:creationId xmlns:a16="http://schemas.microsoft.com/office/drawing/2014/main" id="{00000000-0008-0000-0300-00009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37" name="Drop Down 145" hidden="1">
              <a:extLst>
                <a:ext uri="{63B3BB69-23CF-44E3-9099-C40C66FF867C}">
                  <a14:compatExt spid="_x0000_s33937"/>
                </a:ext>
                <a:ext uri="{FF2B5EF4-FFF2-40B4-BE49-F238E27FC236}">
                  <a16:creationId xmlns:a16="http://schemas.microsoft.com/office/drawing/2014/main" id="{00000000-0008-0000-0300-00009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38" name="Drop Down 146" hidden="1">
              <a:extLst>
                <a:ext uri="{63B3BB69-23CF-44E3-9099-C40C66FF867C}">
                  <a14:compatExt spid="_x0000_s33938"/>
                </a:ext>
                <a:ext uri="{FF2B5EF4-FFF2-40B4-BE49-F238E27FC236}">
                  <a16:creationId xmlns:a16="http://schemas.microsoft.com/office/drawing/2014/main" id="{00000000-0008-0000-0300-00009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699</xdr:row>
          <xdr:rowOff>0</xdr:rowOff>
        </xdr:from>
        <xdr:to>
          <xdr:col>4</xdr:col>
          <xdr:colOff>38100</xdr:colOff>
          <xdr:row>700</xdr:row>
          <xdr:rowOff>0</xdr:rowOff>
        </xdr:to>
        <xdr:sp macro="" textlink="">
          <xdr:nvSpPr>
            <xdr:cNvPr id="33939" name="Drop Down 147" hidden="1">
              <a:extLst>
                <a:ext uri="{63B3BB69-23CF-44E3-9099-C40C66FF867C}">
                  <a14:compatExt spid="_x0000_s33939"/>
                </a:ext>
                <a:ext uri="{FF2B5EF4-FFF2-40B4-BE49-F238E27FC236}">
                  <a16:creationId xmlns:a16="http://schemas.microsoft.com/office/drawing/2014/main" id="{00000000-0008-0000-0300-00009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699</xdr:row>
          <xdr:rowOff>0</xdr:rowOff>
        </xdr:from>
        <xdr:to>
          <xdr:col>4</xdr:col>
          <xdr:colOff>38100</xdr:colOff>
          <xdr:row>700</xdr:row>
          <xdr:rowOff>0</xdr:rowOff>
        </xdr:to>
        <xdr:sp macro="" textlink="">
          <xdr:nvSpPr>
            <xdr:cNvPr id="33940" name="Drop Down 148" hidden="1">
              <a:extLst>
                <a:ext uri="{63B3BB69-23CF-44E3-9099-C40C66FF867C}">
                  <a14:compatExt spid="_x0000_s33940"/>
                </a:ext>
                <a:ext uri="{FF2B5EF4-FFF2-40B4-BE49-F238E27FC236}">
                  <a16:creationId xmlns:a16="http://schemas.microsoft.com/office/drawing/2014/main" id="{00000000-0008-0000-0300-00009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699</xdr:row>
          <xdr:rowOff>0</xdr:rowOff>
        </xdr:from>
        <xdr:to>
          <xdr:col>4</xdr:col>
          <xdr:colOff>38100</xdr:colOff>
          <xdr:row>700</xdr:row>
          <xdr:rowOff>0</xdr:rowOff>
        </xdr:to>
        <xdr:sp macro="" textlink="">
          <xdr:nvSpPr>
            <xdr:cNvPr id="33941" name="Drop Down 149" hidden="1">
              <a:extLst>
                <a:ext uri="{63B3BB69-23CF-44E3-9099-C40C66FF867C}">
                  <a14:compatExt spid="_x0000_s33941"/>
                </a:ext>
                <a:ext uri="{FF2B5EF4-FFF2-40B4-BE49-F238E27FC236}">
                  <a16:creationId xmlns:a16="http://schemas.microsoft.com/office/drawing/2014/main" id="{00000000-0008-0000-0300-00009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42" name="Drop Down 150" hidden="1">
              <a:extLst>
                <a:ext uri="{63B3BB69-23CF-44E3-9099-C40C66FF867C}">
                  <a14:compatExt spid="_x0000_s33942"/>
                </a:ext>
                <a:ext uri="{FF2B5EF4-FFF2-40B4-BE49-F238E27FC236}">
                  <a16:creationId xmlns:a16="http://schemas.microsoft.com/office/drawing/2014/main" id="{00000000-0008-0000-0300-00009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43" name="Drop Down 151" hidden="1">
              <a:extLst>
                <a:ext uri="{63B3BB69-23CF-44E3-9099-C40C66FF867C}">
                  <a14:compatExt spid="_x0000_s33943"/>
                </a:ext>
                <a:ext uri="{FF2B5EF4-FFF2-40B4-BE49-F238E27FC236}">
                  <a16:creationId xmlns:a16="http://schemas.microsoft.com/office/drawing/2014/main" id="{00000000-0008-0000-0300-00009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44" name="Drop Down 152" hidden="1">
              <a:extLst>
                <a:ext uri="{63B3BB69-23CF-44E3-9099-C40C66FF867C}">
                  <a14:compatExt spid="_x0000_s33944"/>
                </a:ext>
                <a:ext uri="{FF2B5EF4-FFF2-40B4-BE49-F238E27FC236}">
                  <a16:creationId xmlns:a16="http://schemas.microsoft.com/office/drawing/2014/main" id="{00000000-0008-0000-0300-00009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45" name="Drop Down 153" hidden="1">
              <a:extLst>
                <a:ext uri="{63B3BB69-23CF-44E3-9099-C40C66FF867C}">
                  <a14:compatExt spid="_x0000_s33945"/>
                </a:ext>
                <a:ext uri="{FF2B5EF4-FFF2-40B4-BE49-F238E27FC236}">
                  <a16:creationId xmlns:a16="http://schemas.microsoft.com/office/drawing/2014/main" id="{00000000-0008-0000-0300-00009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46" name="Drop Down 154" hidden="1">
              <a:extLst>
                <a:ext uri="{63B3BB69-23CF-44E3-9099-C40C66FF867C}">
                  <a14:compatExt spid="_x0000_s33946"/>
                </a:ext>
                <a:ext uri="{FF2B5EF4-FFF2-40B4-BE49-F238E27FC236}">
                  <a16:creationId xmlns:a16="http://schemas.microsoft.com/office/drawing/2014/main" id="{00000000-0008-0000-0300-00009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47" name="Drop Down 155" hidden="1">
              <a:extLst>
                <a:ext uri="{63B3BB69-23CF-44E3-9099-C40C66FF867C}">
                  <a14:compatExt spid="_x0000_s33947"/>
                </a:ext>
                <a:ext uri="{FF2B5EF4-FFF2-40B4-BE49-F238E27FC236}">
                  <a16:creationId xmlns:a16="http://schemas.microsoft.com/office/drawing/2014/main" id="{00000000-0008-0000-0300-00009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48" name="Drop Down 156" hidden="1">
              <a:extLst>
                <a:ext uri="{63B3BB69-23CF-44E3-9099-C40C66FF867C}">
                  <a14:compatExt spid="_x0000_s33948"/>
                </a:ext>
                <a:ext uri="{FF2B5EF4-FFF2-40B4-BE49-F238E27FC236}">
                  <a16:creationId xmlns:a16="http://schemas.microsoft.com/office/drawing/2014/main" id="{00000000-0008-0000-0300-00009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49" name="Drop Down 157" hidden="1">
              <a:extLst>
                <a:ext uri="{63B3BB69-23CF-44E3-9099-C40C66FF867C}">
                  <a14:compatExt spid="_x0000_s33949"/>
                </a:ext>
                <a:ext uri="{FF2B5EF4-FFF2-40B4-BE49-F238E27FC236}">
                  <a16:creationId xmlns:a16="http://schemas.microsoft.com/office/drawing/2014/main" id="{00000000-0008-0000-0300-00009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50" name="Drop Down 158" hidden="1">
              <a:extLst>
                <a:ext uri="{63B3BB69-23CF-44E3-9099-C40C66FF867C}">
                  <a14:compatExt spid="_x0000_s33950"/>
                </a:ext>
                <a:ext uri="{FF2B5EF4-FFF2-40B4-BE49-F238E27FC236}">
                  <a16:creationId xmlns:a16="http://schemas.microsoft.com/office/drawing/2014/main" id="{00000000-0008-0000-0300-00009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51" name="Drop Down 159" hidden="1">
              <a:extLst>
                <a:ext uri="{63B3BB69-23CF-44E3-9099-C40C66FF867C}">
                  <a14:compatExt spid="_x0000_s33951"/>
                </a:ext>
                <a:ext uri="{FF2B5EF4-FFF2-40B4-BE49-F238E27FC236}">
                  <a16:creationId xmlns:a16="http://schemas.microsoft.com/office/drawing/2014/main" id="{00000000-0008-0000-0300-00009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52" name="Drop Down 160" hidden="1">
              <a:extLst>
                <a:ext uri="{63B3BB69-23CF-44E3-9099-C40C66FF867C}">
                  <a14:compatExt spid="_x0000_s33952"/>
                </a:ext>
                <a:ext uri="{FF2B5EF4-FFF2-40B4-BE49-F238E27FC236}">
                  <a16:creationId xmlns:a16="http://schemas.microsoft.com/office/drawing/2014/main" id="{00000000-0008-0000-0300-0000A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53" name="Drop Down 161" hidden="1">
              <a:extLst>
                <a:ext uri="{63B3BB69-23CF-44E3-9099-C40C66FF867C}">
                  <a14:compatExt spid="_x0000_s33953"/>
                </a:ext>
                <a:ext uri="{FF2B5EF4-FFF2-40B4-BE49-F238E27FC236}">
                  <a16:creationId xmlns:a16="http://schemas.microsoft.com/office/drawing/2014/main" id="{00000000-0008-0000-0300-0000A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54" name="Drop Down 162" hidden="1">
              <a:extLst>
                <a:ext uri="{63B3BB69-23CF-44E3-9099-C40C66FF867C}">
                  <a14:compatExt spid="_x0000_s33954"/>
                </a:ext>
                <a:ext uri="{FF2B5EF4-FFF2-40B4-BE49-F238E27FC236}">
                  <a16:creationId xmlns:a16="http://schemas.microsoft.com/office/drawing/2014/main" id="{00000000-0008-0000-0300-0000A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5" name="Drop Down 163" hidden="1">
              <a:extLst>
                <a:ext uri="{63B3BB69-23CF-44E3-9099-C40C66FF867C}">
                  <a14:compatExt spid="_x0000_s33955"/>
                </a:ext>
                <a:ext uri="{FF2B5EF4-FFF2-40B4-BE49-F238E27FC236}">
                  <a16:creationId xmlns:a16="http://schemas.microsoft.com/office/drawing/2014/main" id="{00000000-0008-0000-0300-0000A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6" name="Drop Down 164" hidden="1">
              <a:extLst>
                <a:ext uri="{63B3BB69-23CF-44E3-9099-C40C66FF867C}">
                  <a14:compatExt spid="_x0000_s33956"/>
                </a:ext>
                <a:ext uri="{FF2B5EF4-FFF2-40B4-BE49-F238E27FC236}">
                  <a16:creationId xmlns:a16="http://schemas.microsoft.com/office/drawing/2014/main" id="{00000000-0008-0000-0300-0000A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7" name="Drop Down 165" hidden="1">
              <a:extLst>
                <a:ext uri="{63B3BB69-23CF-44E3-9099-C40C66FF867C}">
                  <a14:compatExt spid="_x0000_s33957"/>
                </a:ext>
                <a:ext uri="{FF2B5EF4-FFF2-40B4-BE49-F238E27FC236}">
                  <a16:creationId xmlns:a16="http://schemas.microsoft.com/office/drawing/2014/main" id="{00000000-0008-0000-0300-0000A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8" name="Drop Down 166" hidden="1">
              <a:extLst>
                <a:ext uri="{63B3BB69-23CF-44E3-9099-C40C66FF867C}">
                  <a14:compatExt spid="_x0000_s33958"/>
                </a:ext>
                <a:ext uri="{FF2B5EF4-FFF2-40B4-BE49-F238E27FC236}">
                  <a16:creationId xmlns:a16="http://schemas.microsoft.com/office/drawing/2014/main" id="{00000000-0008-0000-0300-0000A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59" name="Drop Down 167" hidden="1">
              <a:extLst>
                <a:ext uri="{63B3BB69-23CF-44E3-9099-C40C66FF867C}">
                  <a14:compatExt spid="_x0000_s33959"/>
                </a:ext>
                <a:ext uri="{FF2B5EF4-FFF2-40B4-BE49-F238E27FC236}">
                  <a16:creationId xmlns:a16="http://schemas.microsoft.com/office/drawing/2014/main" id="{00000000-0008-0000-0300-0000A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699</xdr:row>
          <xdr:rowOff>0</xdr:rowOff>
        </xdr:from>
        <xdr:to>
          <xdr:col>10</xdr:col>
          <xdr:colOff>38100</xdr:colOff>
          <xdr:row>700</xdr:row>
          <xdr:rowOff>0</xdr:rowOff>
        </xdr:to>
        <xdr:sp macro="" textlink="">
          <xdr:nvSpPr>
            <xdr:cNvPr id="33960" name="Drop Down 168" hidden="1">
              <a:extLst>
                <a:ext uri="{63B3BB69-23CF-44E3-9099-C40C66FF867C}">
                  <a14:compatExt spid="_x0000_s33960"/>
                </a:ext>
                <a:ext uri="{FF2B5EF4-FFF2-40B4-BE49-F238E27FC236}">
                  <a16:creationId xmlns:a16="http://schemas.microsoft.com/office/drawing/2014/main" id="{00000000-0008-0000-0300-0000A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61" name="Drop Down 169" hidden="1">
              <a:extLst>
                <a:ext uri="{63B3BB69-23CF-44E3-9099-C40C66FF867C}">
                  <a14:compatExt spid="_x0000_s33961"/>
                </a:ext>
                <a:ext uri="{FF2B5EF4-FFF2-40B4-BE49-F238E27FC236}">
                  <a16:creationId xmlns:a16="http://schemas.microsoft.com/office/drawing/2014/main" id="{00000000-0008-0000-0300-0000A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62" name="Drop Down 170" hidden="1">
              <a:extLst>
                <a:ext uri="{63B3BB69-23CF-44E3-9099-C40C66FF867C}">
                  <a14:compatExt spid="_x0000_s33962"/>
                </a:ext>
                <a:ext uri="{FF2B5EF4-FFF2-40B4-BE49-F238E27FC236}">
                  <a16:creationId xmlns:a16="http://schemas.microsoft.com/office/drawing/2014/main" id="{00000000-0008-0000-0300-0000A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63" name="Drop Down 171" hidden="1">
              <a:extLst>
                <a:ext uri="{63B3BB69-23CF-44E3-9099-C40C66FF867C}">
                  <a14:compatExt spid="_x0000_s33963"/>
                </a:ext>
                <a:ext uri="{FF2B5EF4-FFF2-40B4-BE49-F238E27FC236}">
                  <a16:creationId xmlns:a16="http://schemas.microsoft.com/office/drawing/2014/main" id="{00000000-0008-0000-0300-0000A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0</xdr:rowOff>
        </xdr:from>
        <xdr:to>
          <xdr:col>13</xdr:col>
          <xdr:colOff>0</xdr:colOff>
          <xdr:row>700</xdr:row>
          <xdr:rowOff>0</xdr:rowOff>
        </xdr:to>
        <xdr:sp macro="" textlink="">
          <xdr:nvSpPr>
            <xdr:cNvPr id="33964" name="Drop Down 172" hidden="1">
              <a:extLst>
                <a:ext uri="{63B3BB69-23CF-44E3-9099-C40C66FF867C}">
                  <a14:compatExt spid="_x0000_s33964"/>
                </a:ext>
                <a:ext uri="{FF2B5EF4-FFF2-40B4-BE49-F238E27FC236}">
                  <a16:creationId xmlns:a16="http://schemas.microsoft.com/office/drawing/2014/main" id="{00000000-0008-0000-0300-0000A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65" name="Drop Down 173" hidden="1">
              <a:extLst>
                <a:ext uri="{63B3BB69-23CF-44E3-9099-C40C66FF867C}">
                  <a14:compatExt spid="_x0000_s33965"/>
                </a:ext>
                <a:ext uri="{FF2B5EF4-FFF2-40B4-BE49-F238E27FC236}">
                  <a16:creationId xmlns:a16="http://schemas.microsoft.com/office/drawing/2014/main" id="{00000000-0008-0000-0300-0000A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699</xdr:row>
          <xdr:rowOff>0</xdr:rowOff>
        </xdr:from>
        <xdr:to>
          <xdr:col>12</xdr:col>
          <xdr:colOff>38100</xdr:colOff>
          <xdr:row>700</xdr:row>
          <xdr:rowOff>0</xdr:rowOff>
        </xdr:to>
        <xdr:sp macro="" textlink="">
          <xdr:nvSpPr>
            <xdr:cNvPr id="33966" name="Drop Down 174" hidden="1">
              <a:extLst>
                <a:ext uri="{63B3BB69-23CF-44E3-9099-C40C66FF867C}">
                  <a14:compatExt spid="_x0000_s33966"/>
                </a:ext>
                <a:ext uri="{FF2B5EF4-FFF2-40B4-BE49-F238E27FC236}">
                  <a16:creationId xmlns:a16="http://schemas.microsoft.com/office/drawing/2014/main" id="{00000000-0008-0000-0300-0000A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67" name="Drop Down 175" hidden="1">
              <a:extLst>
                <a:ext uri="{63B3BB69-23CF-44E3-9099-C40C66FF867C}">
                  <a14:compatExt spid="_x0000_s33967"/>
                </a:ext>
                <a:ext uri="{FF2B5EF4-FFF2-40B4-BE49-F238E27FC236}">
                  <a16:creationId xmlns:a16="http://schemas.microsoft.com/office/drawing/2014/main" id="{00000000-0008-0000-0300-0000A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68" name="Drop Down 176" hidden="1">
              <a:extLst>
                <a:ext uri="{63B3BB69-23CF-44E3-9099-C40C66FF867C}">
                  <a14:compatExt spid="_x0000_s33968"/>
                </a:ext>
                <a:ext uri="{FF2B5EF4-FFF2-40B4-BE49-F238E27FC236}">
                  <a16:creationId xmlns:a16="http://schemas.microsoft.com/office/drawing/2014/main" id="{00000000-0008-0000-0300-0000B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69" name="Drop Down 177" hidden="1">
              <a:extLst>
                <a:ext uri="{63B3BB69-23CF-44E3-9099-C40C66FF867C}">
                  <a14:compatExt spid="_x0000_s33969"/>
                </a:ext>
                <a:ext uri="{FF2B5EF4-FFF2-40B4-BE49-F238E27FC236}">
                  <a16:creationId xmlns:a16="http://schemas.microsoft.com/office/drawing/2014/main" id="{00000000-0008-0000-0300-0000B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699</xdr:row>
          <xdr:rowOff>0</xdr:rowOff>
        </xdr:from>
        <xdr:to>
          <xdr:col>15</xdr:col>
          <xdr:colOff>0</xdr:colOff>
          <xdr:row>700</xdr:row>
          <xdr:rowOff>0</xdr:rowOff>
        </xdr:to>
        <xdr:sp macro="" textlink="">
          <xdr:nvSpPr>
            <xdr:cNvPr id="33970" name="Drop Down 178" hidden="1">
              <a:extLst>
                <a:ext uri="{63B3BB69-23CF-44E3-9099-C40C66FF867C}">
                  <a14:compatExt spid="_x0000_s33970"/>
                </a:ext>
                <a:ext uri="{FF2B5EF4-FFF2-40B4-BE49-F238E27FC236}">
                  <a16:creationId xmlns:a16="http://schemas.microsoft.com/office/drawing/2014/main" id="{00000000-0008-0000-0300-0000B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71" name="Drop Down 179" hidden="1">
              <a:extLst>
                <a:ext uri="{63B3BB69-23CF-44E3-9099-C40C66FF867C}">
                  <a14:compatExt spid="_x0000_s33971"/>
                </a:ext>
                <a:ext uri="{FF2B5EF4-FFF2-40B4-BE49-F238E27FC236}">
                  <a16:creationId xmlns:a16="http://schemas.microsoft.com/office/drawing/2014/main" id="{00000000-0008-0000-0300-0000B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699</xdr:row>
          <xdr:rowOff>0</xdr:rowOff>
        </xdr:from>
        <xdr:to>
          <xdr:col>14</xdr:col>
          <xdr:colOff>38100</xdr:colOff>
          <xdr:row>700</xdr:row>
          <xdr:rowOff>0</xdr:rowOff>
        </xdr:to>
        <xdr:sp macro="" textlink="">
          <xdr:nvSpPr>
            <xdr:cNvPr id="33972" name="Drop Down 180" hidden="1">
              <a:extLst>
                <a:ext uri="{63B3BB69-23CF-44E3-9099-C40C66FF867C}">
                  <a14:compatExt spid="_x0000_s33972"/>
                </a:ext>
                <a:ext uri="{FF2B5EF4-FFF2-40B4-BE49-F238E27FC236}">
                  <a16:creationId xmlns:a16="http://schemas.microsoft.com/office/drawing/2014/main" id="{00000000-0008-0000-0300-0000B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355</xdr:row>
          <xdr:rowOff>0</xdr:rowOff>
        </xdr:from>
        <xdr:to>
          <xdr:col>8</xdr:col>
          <xdr:colOff>38100</xdr:colOff>
          <xdr:row>356</xdr:row>
          <xdr:rowOff>0</xdr:rowOff>
        </xdr:to>
        <xdr:sp macro="" textlink="">
          <xdr:nvSpPr>
            <xdr:cNvPr id="33973" name="Drop Down 181" hidden="1">
              <a:extLst>
                <a:ext uri="{63B3BB69-23CF-44E3-9099-C40C66FF867C}">
                  <a14:compatExt spid="_x0000_s33973"/>
                </a:ext>
                <a:ext uri="{FF2B5EF4-FFF2-40B4-BE49-F238E27FC236}">
                  <a16:creationId xmlns:a16="http://schemas.microsoft.com/office/drawing/2014/main" id="{00000000-0008-0000-0300-0000B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74" name="Drop Down 182" hidden="1">
              <a:extLst>
                <a:ext uri="{63B3BB69-23CF-44E3-9099-C40C66FF867C}">
                  <a14:compatExt spid="_x0000_s33974"/>
                </a:ext>
                <a:ext uri="{FF2B5EF4-FFF2-40B4-BE49-F238E27FC236}">
                  <a16:creationId xmlns:a16="http://schemas.microsoft.com/office/drawing/2014/main" id="{00000000-0008-0000-0300-0000B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75" name="Drop Down 183" hidden="1">
              <a:extLst>
                <a:ext uri="{63B3BB69-23CF-44E3-9099-C40C66FF867C}">
                  <a14:compatExt spid="_x0000_s33975"/>
                </a:ext>
                <a:ext uri="{FF2B5EF4-FFF2-40B4-BE49-F238E27FC236}">
                  <a16:creationId xmlns:a16="http://schemas.microsoft.com/office/drawing/2014/main" id="{00000000-0008-0000-0300-0000B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76" name="Drop Down 184" hidden="1">
              <a:extLst>
                <a:ext uri="{63B3BB69-23CF-44E3-9099-C40C66FF867C}">
                  <a14:compatExt spid="_x0000_s33976"/>
                </a:ext>
                <a:ext uri="{FF2B5EF4-FFF2-40B4-BE49-F238E27FC236}">
                  <a16:creationId xmlns:a16="http://schemas.microsoft.com/office/drawing/2014/main" id="{00000000-0008-0000-0300-0000B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77" name="Drop Down 185" hidden="1">
              <a:extLst>
                <a:ext uri="{63B3BB69-23CF-44E3-9099-C40C66FF867C}">
                  <a14:compatExt spid="_x0000_s33977"/>
                </a:ext>
                <a:ext uri="{FF2B5EF4-FFF2-40B4-BE49-F238E27FC236}">
                  <a16:creationId xmlns:a16="http://schemas.microsoft.com/office/drawing/2014/main" id="{00000000-0008-0000-0300-0000B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78" name="Drop Down 186" hidden="1">
              <a:extLst>
                <a:ext uri="{63B3BB69-23CF-44E3-9099-C40C66FF867C}">
                  <a14:compatExt spid="_x0000_s33978"/>
                </a:ext>
                <a:ext uri="{FF2B5EF4-FFF2-40B4-BE49-F238E27FC236}">
                  <a16:creationId xmlns:a16="http://schemas.microsoft.com/office/drawing/2014/main" id="{00000000-0008-0000-0300-0000B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355</xdr:row>
          <xdr:rowOff>0</xdr:rowOff>
        </xdr:from>
        <xdr:to>
          <xdr:col>8</xdr:col>
          <xdr:colOff>38100</xdr:colOff>
          <xdr:row>356</xdr:row>
          <xdr:rowOff>0</xdr:rowOff>
        </xdr:to>
        <xdr:sp macro="" textlink="">
          <xdr:nvSpPr>
            <xdr:cNvPr id="33979" name="Drop Down 187" hidden="1">
              <a:extLst>
                <a:ext uri="{63B3BB69-23CF-44E3-9099-C40C66FF867C}">
                  <a14:compatExt spid="_x0000_s33979"/>
                </a:ext>
                <a:ext uri="{FF2B5EF4-FFF2-40B4-BE49-F238E27FC236}">
                  <a16:creationId xmlns:a16="http://schemas.microsoft.com/office/drawing/2014/main" id="{00000000-0008-0000-0300-0000B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80" name="Drop Down 188" hidden="1">
              <a:extLst>
                <a:ext uri="{63B3BB69-23CF-44E3-9099-C40C66FF867C}">
                  <a14:compatExt spid="_x0000_s33980"/>
                </a:ext>
                <a:ext uri="{FF2B5EF4-FFF2-40B4-BE49-F238E27FC236}">
                  <a16:creationId xmlns:a16="http://schemas.microsoft.com/office/drawing/2014/main" id="{00000000-0008-0000-0300-0000B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81" name="Drop Down 189" hidden="1">
              <a:extLst>
                <a:ext uri="{63B3BB69-23CF-44E3-9099-C40C66FF867C}">
                  <a14:compatExt spid="_x0000_s33981"/>
                </a:ext>
                <a:ext uri="{FF2B5EF4-FFF2-40B4-BE49-F238E27FC236}">
                  <a16:creationId xmlns:a16="http://schemas.microsoft.com/office/drawing/2014/main" id="{00000000-0008-0000-0300-0000B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355</xdr:row>
          <xdr:rowOff>0</xdr:rowOff>
        </xdr:from>
        <xdr:to>
          <xdr:col>4</xdr:col>
          <xdr:colOff>38100</xdr:colOff>
          <xdr:row>356</xdr:row>
          <xdr:rowOff>0</xdr:rowOff>
        </xdr:to>
        <xdr:sp macro="" textlink="">
          <xdr:nvSpPr>
            <xdr:cNvPr id="33982" name="Drop Down 190" hidden="1">
              <a:extLst>
                <a:ext uri="{63B3BB69-23CF-44E3-9099-C40C66FF867C}">
                  <a14:compatExt spid="_x0000_s33982"/>
                </a:ext>
                <a:ext uri="{FF2B5EF4-FFF2-40B4-BE49-F238E27FC236}">
                  <a16:creationId xmlns:a16="http://schemas.microsoft.com/office/drawing/2014/main" id="{00000000-0008-0000-0300-0000B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83" name="Drop Down 191" hidden="1">
              <a:extLst>
                <a:ext uri="{63B3BB69-23CF-44E3-9099-C40C66FF867C}">
                  <a14:compatExt spid="_x0000_s33983"/>
                </a:ext>
                <a:ext uri="{FF2B5EF4-FFF2-40B4-BE49-F238E27FC236}">
                  <a16:creationId xmlns:a16="http://schemas.microsoft.com/office/drawing/2014/main" id="{00000000-0008-0000-0300-0000B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84" name="Drop Down 192" hidden="1">
              <a:extLst>
                <a:ext uri="{63B3BB69-23CF-44E3-9099-C40C66FF867C}">
                  <a14:compatExt spid="_x0000_s33984"/>
                </a:ext>
                <a:ext uri="{FF2B5EF4-FFF2-40B4-BE49-F238E27FC236}">
                  <a16:creationId xmlns:a16="http://schemas.microsoft.com/office/drawing/2014/main" id="{00000000-0008-0000-0300-0000C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85" name="Drop Down 193" hidden="1">
              <a:extLst>
                <a:ext uri="{63B3BB69-23CF-44E3-9099-C40C66FF867C}">
                  <a14:compatExt spid="_x0000_s33985"/>
                </a:ext>
                <a:ext uri="{FF2B5EF4-FFF2-40B4-BE49-F238E27FC236}">
                  <a16:creationId xmlns:a16="http://schemas.microsoft.com/office/drawing/2014/main" id="{00000000-0008-0000-0300-0000C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3986" name="Drop Down 194" hidden="1">
              <a:extLst>
                <a:ext uri="{63B3BB69-23CF-44E3-9099-C40C66FF867C}">
                  <a14:compatExt spid="_x0000_s33986"/>
                </a:ext>
                <a:ext uri="{FF2B5EF4-FFF2-40B4-BE49-F238E27FC236}">
                  <a16:creationId xmlns:a16="http://schemas.microsoft.com/office/drawing/2014/main" id="{00000000-0008-0000-0300-0000C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87" name="Drop Down 195" hidden="1">
              <a:extLst>
                <a:ext uri="{63B3BB69-23CF-44E3-9099-C40C66FF867C}">
                  <a14:compatExt spid="_x0000_s33987"/>
                </a:ext>
                <a:ext uri="{FF2B5EF4-FFF2-40B4-BE49-F238E27FC236}">
                  <a16:creationId xmlns:a16="http://schemas.microsoft.com/office/drawing/2014/main" id="{00000000-0008-0000-0300-0000C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355</xdr:row>
          <xdr:rowOff>0</xdr:rowOff>
        </xdr:from>
        <xdr:to>
          <xdr:col>4</xdr:col>
          <xdr:colOff>38100</xdr:colOff>
          <xdr:row>356</xdr:row>
          <xdr:rowOff>0</xdr:rowOff>
        </xdr:to>
        <xdr:sp macro="" textlink="">
          <xdr:nvSpPr>
            <xdr:cNvPr id="33988" name="Drop Down 196" hidden="1">
              <a:extLst>
                <a:ext uri="{63B3BB69-23CF-44E3-9099-C40C66FF867C}">
                  <a14:compatExt spid="_x0000_s33988"/>
                </a:ext>
                <a:ext uri="{FF2B5EF4-FFF2-40B4-BE49-F238E27FC236}">
                  <a16:creationId xmlns:a16="http://schemas.microsoft.com/office/drawing/2014/main" id="{00000000-0008-0000-0300-0000C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355</xdr:row>
          <xdr:rowOff>0</xdr:rowOff>
        </xdr:from>
        <xdr:to>
          <xdr:col>4</xdr:col>
          <xdr:colOff>38100</xdr:colOff>
          <xdr:row>356</xdr:row>
          <xdr:rowOff>0</xdr:rowOff>
        </xdr:to>
        <xdr:sp macro="" textlink="">
          <xdr:nvSpPr>
            <xdr:cNvPr id="33989" name="Drop Down 197" hidden="1">
              <a:extLst>
                <a:ext uri="{63B3BB69-23CF-44E3-9099-C40C66FF867C}">
                  <a14:compatExt spid="_x0000_s33989"/>
                </a:ext>
                <a:ext uri="{FF2B5EF4-FFF2-40B4-BE49-F238E27FC236}">
                  <a16:creationId xmlns:a16="http://schemas.microsoft.com/office/drawing/2014/main" id="{00000000-0008-0000-0300-0000C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355</xdr:row>
          <xdr:rowOff>0</xdr:rowOff>
        </xdr:from>
        <xdr:to>
          <xdr:col>4</xdr:col>
          <xdr:colOff>38100</xdr:colOff>
          <xdr:row>356</xdr:row>
          <xdr:rowOff>0</xdr:rowOff>
        </xdr:to>
        <xdr:sp macro="" textlink="">
          <xdr:nvSpPr>
            <xdr:cNvPr id="33990" name="Drop Down 198" hidden="1">
              <a:extLst>
                <a:ext uri="{63B3BB69-23CF-44E3-9099-C40C66FF867C}">
                  <a14:compatExt spid="_x0000_s33990"/>
                </a:ext>
                <a:ext uri="{FF2B5EF4-FFF2-40B4-BE49-F238E27FC236}">
                  <a16:creationId xmlns:a16="http://schemas.microsoft.com/office/drawing/2014/main" id="{00000000-0008-0000-0300-0000C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91" name="Drop Down 199" hidden="1">
              <a:extLst>
                <a:ext uri="{63B3BB69-23CF-44E3-9099-C40C66FF867C}">
                  <a14:compatExt spid="_x0000_s33991"/>
                </a:ext>
                <a:ext uri="{FF2B5EF4-FFF2-40B4-BE49-F238E27FC236}">
                  <a16:creationId xmlns:a16="http://schemas.microsoft.com/office/drawing/2014/main" id="{00000000-0008-0000-0300-0000C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92" name="Drop Down 200" hidden="1">
              <a:extLst>
                <a:ext uri="{63B3BB69-23CF-44E3-9099-C40C66FF867C}">
                  <a14:compatExt spid="_x0000_s33992"/>
                </a:ext>
                <a:ext uri="{FF2B5EF4-FFF2-40B4-BE49-F238E27FC236}">
                  <a16:creationId xmlns:a16="http://schemas.microsoft.com/office/drawing/2014/main" id="{00000000-0008-0000-0300-0000C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93" name="Drop Down 201" hidden="1">
              <a:extLst>
                <a:ext uri="{63B3BB69-23CF-44E3-9099-C40C66FF867C}">
                  <a14:compatExt spid="_x0000_s33993"/>
                </a:ext>
                <a:ext uri="{FF2B5EF4-FFF2-40B4-BE49-F238E27FC236}">
                  <a16:creationId xmlns:a16="http://schemas.microsoft.com/office/drawing/2014/main" id="{00000000-0008-0000-0300-0000C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94" name="Drop Down 202" hidden="1">
              <a:extLst>
                <a:ext uri="{63B3BB69-23CF-44E3-9099-C40C66FF867C}">
                  <a14:compatExt spid="_x0000_s33994"/>
                </a:ext>
                <a:ext uri="{FF2B5EF4-FFF2-40B4-BE49-F238E27FC236}">
                  <a16:creationId xmlns:a16="http://schemas.microsoft.com/office/drawing/2014/main" id="{00000000-0008-0000-0300-0000C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3995" name="Drop Down 203" hidden="1">
              <a:extLst>
                <a:ext uri="{63B3BB69-23CF-44E3-9099-C40C66FF867C}">
                  <a14:compatExt spid="_x0000_s33995"/>
                </a:ext>
                <a:ext uri="{FF2B5EF4-FFF2-40B4-BE49-F238E27FC236}">
                  <a16:creationId xmlns:a16="http://schemas.microsoft.com/office/drawing/2014/main" id="{00000000-0008-0000-0300-0000C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3996" name="Drop Down 204" hidden="1">
              <a:extLst>
                <a:ext uri="{63B3BB69-23CF-44E3-9099-C40C66FF867C}">
                  <a14:compatExt spid="_x0000_s33996"/>
                </a:ext>
                <a:ext uri="{FF2B5EF4-FFF2-40B4-BE49-F238E27FC236}">
                  <a16:creationId xmlns:a16="http://schemas.microsoft.com/office/drawing/2014/main" id="{00000000-0008-0000-0300-0000C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3997" name="Drop Down 205" hidden="1">
              <a:extLst>
                <a:ext uri="{63B3BB69-23CF-44E3-9099-C40C66FF867C}">
                  <a14:compatExt spid="_x0000_s33997"/>
                </a:ext>
                <a:ext uri="{FF2B5EF4-FFF2-40B4-BE49-F238E27FC236}">
                  <a16:creationId xmlns:a16="http://schemas.microsoft.com/office/drawing/2014/main" id="{00000000-0008-0000-0300-0000C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3998" name="Drop Down 206" hidden="1">
              <a:extLst>
                <a:ext uri="{63B3BB69-23CF-44E3-9099-C40C66FF867C}">
                  <a14:compatExt spid="_x0000_s33998"/>
                </a:ext>
                <a:ext uri="{FF2B5EF4-FFF2-40B4-BE49-F238E27FC236}">
                  <a16:creationId xmlns:a16="http://schemas.microsoft.com/office/drawing/2014/main" id="{00000000-0008-0000-0300-0000C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3999" name="Drop Down 207" hidden="1">
              <a:extLst>
                <a:ext uri="{63B3BB69-23CF-44E3-9099-C40C66FF867C}">
                  <a14:compatExt spid="_x0000_s33999"/>
                </a:ext>
                <a:ext uri="{FF2B5EF4-FFF2-40B4-BE49-F238E27FC236}">
                  <a16:creationId xmlns:a16="http://schemas.microsoft.com/office/drawing/2014/main" id="{00000000-0008-0000-0300-0000C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4000" name="Drop Down 208" hidden="1">
              <a:extLst>
                <a:ext uri="{63B3BB69-23CF-44E3-9099-C40C66FF867C}">
                  <a14:compatExt spid="_x0000_s34000"/>
                </a:ext>
                <a:ext uri="{FF2B5EF4-FFF2-40B4-BE49-F238E27FC236}">
                  <a16:creationId xmlns:a16="http://schemas.microsoft.com/office/drawing/2014/main" id="{00000000-0008-0000-0300-0000D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01" name="Drop Down 209" hidden="1">
              <a:extLst>
                <a:ext uri="{63B3BB69-23CF-44E3-9099-C40C66FF867C}">
                  <a14:compatExt spid="_x0000_s34001"/>
                </a:ext>
                <a:ext uri="{FF2B5EF4-FFF2-40B4-BE49-F238E27FC236}">
                  <a16:creationId xmlns:a16="http://schemas.microsoft.com/office/drawing/2014/main" id="{00000000-0008-0000-0300-0000D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02" name="Drop Down 210" hidden="1">
              <a:extLst>
                <a:ext uri="{63B3BB69-23CF-44E3-9099-C40C66FF867C}">
                  <a14:compatExt spid="_x0000_s34002"/>
                </a:ext>
                <a:ext uri="{FF2B5EF4-FFF2-40B4-BE49-F238E27FC236}">
                  <a16:creationId xmlns:a16="http://schemas.microsoft.com/office/drawing/2014/main" id="{00000000-0008-0000-0300-0000D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03" name="Drop Down 211" hidden="1">
              <a:extLst>
                <a:ext uri="{63B3BB69-23CF-44E3-9099-C40C66FF867C}">
                  <a14:compatExt spid="_x0000_s34003"/>
                </a:ext>
                <a:ext uri="{FF2B5EF4-FFF2-40B4-BE49-F238E27FC236}">
                  <a16:creationId xmlns:a16="http://schemas.microsoft.com/office/drawing/2014/main" id="{00000000-0008-0000-0300-0000D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4" name="Drop Down 212" hidden="1">
              <a:extLst>
                <a:ext uri="{63B3BB69-23CF-44E3-9099-C40C66FF867C}">
                  <a14:compatExt spid="_x0000_s34004"/>
                </a:ext>
                <a:ext uri="{FF2B5EF4-FFF2-40B4-BE49-F238E27FC236}">
                  <a16:creationId xmlns:a16="http://schemas.microsoft.com/office/drawing/2014/main" id="{00000000-0008-0000-0300-0000D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5" name="Drop Down 213" hidden="1">
              <a:extLst>
                <a:ext uri="{63B3BB69-23CF-44E3-9099-C40C66FF867C}">
                  <a14:compatExt spid="_x0000_s34005"/>
                </a:ext>
                <a:ext uri="{FF2B5EF4-FFF2-40B4-BE49-F238E27FC236}">
                  <a16:creationId xmlns:a16="http://schemas.microsoft.com/office/drawing/2014/main" id="{00000000-0008-0000-0300-0000D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6" name="Drop Down 214" hidden="1">
              <a:extLst>
                <a:ext uri="{63B3BB69-23CF-44E3-9099-C40C66FF867C}">
                  <a14:compatExt spid="_x0000_s34006"/>
                </a:ext>
                <a:ext uri="{FF2B5EF4-FFF2-40B4-BE49-F238E27FC236}">
                  <a16:creationId xmlns:a16="http://schemas.microsoft.com/office/drawing/2014/main" id="{00000000-0008-0000-0300-0000D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7" name="Drop Down 215" hidden="1">
              <a:extLst>
                <a:ext uri="{63B3BB69-23CF-44E3-9099-C40C66FF867C}">
                  <a14:compatExt spid="_x0000_s34007"/>
                </a:ext>
                <a:ext uri="{FF2B5EF4-FFF2-40B4-BE49-F238E27FC236}">
                  <a16:creationId xmlns:a16="http://schemas.microsoft.com/office/drawing/2014/main" id="{00000000-0008-0000-0300-0000D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8" name="Drop Down 216" hidden="1">
              <a:extLst>
                <a:ext uri="{63B3BB69-23CF-44E3-9099-C40C66FF867C}">
                  <a14:compatExt spid="_x0000_s34008"/>
                </a:ext>
                <a:ext uri="{FF2B5EF4-FFF2-40B4-BE49-F238E27FC236}">
                  <a16:creationId xmlns:a16="http://schemas.microsoft.com/office/drawing/2014/main" id="{00000000-0008-0000-0300-0000D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355</xdr:row>
          <xdr:rowOff>0</xdr:rowOff>
        </xdr:from>
        <xdr:to>
          <xdr:col>10</xdr:col>
          <xdr:colOff>38100</xdr:colOff>
          <xdr:row>356</xdr:row>
          <xdr:rowOff>0</xdr:rowOff>
        </xdr:to>
        <xdr:sp macro="" textlink="">
          <xdr:nvSpPr>
            <xdr:cNvPr id="34009" name="Drop Down 217" hidden="1">
              <a:extLst>
                <a:ext uri="{63B3BB69-23CF-44E3-9099-C40C66FF867C}">
                  <a14:compatExt spid="_x0000_s34009"/>
                </a:ext>
                <a:ext uri="{FF2B5EF4-FFF2-40B4-BE49-F238E27FC236}">
                  <a16:creationId xmlns:a16="http://schemas.microsoft.com/office/drawing/2014/main" id="{00000000-0008-0000-0300-0000D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4010" name="Drop Down 218" hidden="1">
              <a:extLst>
                <a:ext uri="{63B3BB69-23CF-44E3-9099-C40C66FF867C}">
                  <a14:compatExt spid="_x0000_s34010"/>
                </a:ext>
                <a:ext uri="{FF2B5EF4-FFF2-40B4-BE49-F238E27FC236}">
                  <a16:creationId xmlns:a16="http://schemas.microsoft.com/office/drawing/2014/main" id="{00000000-0008-0000-0300-0000D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4011" name="Drop Down 219" hidden="1">
              <a:extLst>
                <a:ext uri="{63B3BB69-23CF-44E3-9099-C40C66FF867C}">
                  <a14:compatExt spid="_x0000_s34011"/>
                </a:ext>
                <a:ext uri="{FF2B5EF4-FFF2-40B4-BE49-F238E27FC236}">
                  <a16:creationId xmlns:a16="http://schemas.microsoft.com/office/drawing/2014/main" id="{00000000-0008-0000-0300-0000D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4012" name="Drop Down 220" hidden="1">
              <a:extLst>
                <a:ext uri="{63B3BB69-23CF-44E3-9099-C40C66FF867C}">
                  <a14:compatExt spid="_x0000_s34012"/>
                </a:ext>
                <a:ext uri="{FF2B5EF4-FFF2-40B4-BE49-F238E27FC236}">
                  <a16:creationId xmlns:a16="http://schemas.microsoft.com/office/drawing/2014/main" id="{00000000-0008-0000-0300-0000D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355</xdr:row>
          <xdr:rowOff>0</xdr:rowOff>
        </xdr:from>
        <xdr:to>
          <xdr:col>13</xdr:col>
          <xdr:colOff>0</xdr:colOff>
          <xdr:row>356</xdr:row>
          <xdr:rowOff>0</xdr:rowOff>
        </xdr:to>
        <xdr:sp macro="" textlink="">
          <xdr:nvSpPr>
            <xdr:cNvPr id="34013" name="Drop Down 221" hidden="1">
              <a:extLst>
                <a:ext uri="{63B3BB69-23CF-44E3-9099-C40C66FF867C}">
                  <a14:compatExt spid="_x0000_s34013"/>
                </a:ext>
                <a:ext uri="{FF2B5EF4-FFF2-40B4-BE49-F238E27FC236}">
                  <a16:creationId xmlns:a16="http://schemas.microsoft.com/office/drawing/2014/main" id="{00000000-0008-0000-0300-0000D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4014" name="Drop Down 222" hidden="1">
              <a:extLst>
                <a:ext uri="{63B3BB69-23CF-44E3-9099-C40C66FF867C}">
                  <a14:compatExt spid="_x0000_s34014"/>
                </a:ext>
                <a:ext uri="{FF2B5EF4-FFF2-40B4-BE49-F238E27FC236}">
                  <a16:creationId xmlns:a16="http://schemas.microsoft.com/office/drawing/2014/main" id="{00000000-0008-0000-0300-0000D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355</xdr:row>
          <xdr:rowOff>0</xdr:rowOff>
        </xdr:from>
        <xdr:to>
          <xdr:col>12</xdr:col>
          <xdr:colOff>38100</xdr:colOff>
          <xdr:row>356</xdr:row>
          <xdr:rowOff>0</xdr:rowOff>
        </xdr:to>
        <xdr:sp macro="" textlink="">
          <xdr:nvSpPr>
            <xdr:cNvPr id="34015" name="Drop Down 223" hidden="1">
              <a:extLst>
                <a:ext uri="{63B3BB69-23CF-44E3-9099-C40C66FF867C}">
                  <a14:compatExt spid="_x0000_s34015"/>
                </a:ext>
                <a:ext uri="{FF2B5EF4-FFF2-40B4-BE49-F238E27FC236}">
                  <a16:creationId xmlns:a16="http://schemas.microsoft.com/office/drawing/2014/main" id="{00000000-0008-0000-0300-0000D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4016" name="Drop Down 224" hidden="1">
              <a:extLst>
                <a:ext uri="{63B3BB69-23CF-44E3-9099-C40C66FF867C}">
                  <a14:compatExt spid="_x0000_s34016"/>
                </a:ext>
                <a:ext uri="{FF2B5EF4-FFF2-40B4-BE49-F238E27FC236}">
                  <a16:creationId xmlns:a16="http://schemas.microsoft.com/office/drawing/2014/main" id="{00000000-0008-0000-0300-0000E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17" name="Drop Down 225" hidden="1">
              <a:extLst>
                <a:ext uri="{63B3BB69-23CF-44E3-9099-C40C66FF867C}">
                  <a14:compatExt spid="_x0000_s34017"/>
                </a:ext>
                <a:ext uri="{FF2B5EF4-FFF2-40B4-BE49-F238E27FC236}">
                  <a16:creationId xmlns:a16="http://schemas.microsoft.com/office/drawing/2014/main" id="{00000000-0008-0000-0300-0000E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18" name="Drop Down 226" hidden="1">
              <a:extLst>
                <a:ext uri="{63B3BB69-23CF-44E3-9099-C40C66FF867C}">
                  <a14:compatExt spid="_x0000_s34018"/>
                </a:ext>
                <a:ext uri="{FF2B5EF4-FFF2-40B4-BE49-F238E27FC236}">
                  <a16:creationId xmlns:a16="http://schemas.microsoft.com/office/drawing/2014/main" id="{00000000-0008-0000-0300-0000E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355</xdr:row>
          <xdr:rowOff>0</xdr:rowOff>
        </xdr:from>
        <xdr:to>
          <xdr:col>15</xdr:col>
          <xdr:colOff>0</xdr:colOff>
          <xdr:row>356</xdr:row>
          <xdr:rowOff>0</xdr:rowOff>
        </xdr:to>
        <xdr:sp macro="" textlink="">
          <xdr:nvSpPr>
            <xdr:cNvPr id="34019" name="Drop Down 227" hidden="1">
              <a:extLst>
                <a:ext uri="{63B3BB69-23CF-44E3-9099-C40C66FF867C}">
                  <a14:compatExt spid="_x0000_s34019"/>
                </a:ext>
                <a:ext uri="{FF2B5EF4-FFF2-40B4-BE49-F238E27FC236}">
                  <a16:creationId xmlns:a16="http://schemas.microsoft.com/office/drawing/2014/main" id="{00000000-0008-0000-0300-0000E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20" name="Drop Down 228" hidden="1">
              <a:extLst>
                <a:ext uri="{63B3BB69-23CF-44E3-9099-C40C66FF867C}">
                  <a14:compatExt spid="_x0000_s34020"/>
                </a:ext>
                <a:ext uri="{FF2B5EF4-FFF2-40B4-BE49-F238E27FC236}">
                  <a16:creationId xmlns:a16="http://schemas.microsoft.com/office/drawing/2014/main" id="{00000000-0008-0000-0300-0000E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355</xdr:row>
          <xdr:rowOff>0</xdr:rowOff>
        </xdr:from>
        <xdr:to>
          <xdr:col>14</xdr:col>
          <xdr:colOff>38100</xdr:colOff>
          <xdr:row>356</xdr:row>
          <xdr:rowOff>0</xdr:rowOff>
        </xdr:to>
        <xdr:sp macro="" textlink="">
          <xdr:nvSpPr>
            <xdr:cNvPr id="34021" name="Drop Down 229" hidden="1">
              <a:extLst>
                <a:ext uri="{63B3BB69-23CF-44E3-9099-C40C66FF867C}">
                  <a14:compatExt spid="_x0000_s34021"/>
                </a:ext>
                <a:ext uri="{FF2B5EF4-FFF2-40B4-BE49-F238E27FC236}">
                  <a16:creationId xmlns:a16="http://schemas.microsoft.com/office/drawing/2014/main" id="{00000000-0008-0000-0300-0000E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539</xdr:row>
          <xdr:rowOff>0</xdr:rowOff>
        </xdr:from>
        <xdr:to>
          <xdr:col>8</xdr:col>
          <xdr:colOff>38100</xdr:colOff>
          <xdr:row>540</xdr:row>
          <xdr:rowOff>0</xdr:rowOff>
        </xdr:to>
        <xdr:sp macro="" textlink="">
          <xdr:nvSpPr>
            <xdr:cNvPr id="34022" name="Drop Down 230" hidden="1">
              <a:extLst>
                <a:ext uri="{63B3BB69-23CF-44E3-9099-C40C66FF867C}">
                  <a14:compatExt spid="_x0000_s34022"/>
                </a:ext>
                <a:ext uri="{FF2B5EF4-FFF2-40B4-BE49-F238E27FC236}">
                  <a16:creationId xmlns:a16="http://schemas.microsoft.com/office/drawing/2014/main" id="{00000000-0008-0000-0300-0000E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23" name="Drop Down 231" hidden="1">
              <a:extLst>
                <a:ext uri="{63B3BB69-23CF-44E3-9099-C40C66FF867C}">
                  <a14:compatExt spid="_x0000_s34023"/>
                </a:ext>
                <a:ext uri="{FF2B5EF4-FFF2-40B4-BE49-F238E27FC236}">
                  <a16:creationId xmlns:a16="http://schemas.microsoft.com/office/drawing/2014/main" id="{00000000-0008-0000-0300-0000E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24" name="Drop Down 232" hidden="1">
              <a:extLst>
                <a:ext uri="{63B3BB69-23CF-44E3-9099-C40C66FF867C}">
                  <a14:compatExt spid="_x0000_s34024"/>
                </a:ext>
                <a:ext uri="{FF2B5EF4-FFF2-40B4-BE49-F238E27FC236}">
                  <a16:creationId xmlns:a16="http://schemas.microsoft.com/office/drawing/2014/main" id="{00000000-0008-0000-0300-0000E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25" name="Drop Down 233" hidden="1">
              <a:extLst>
                <a:ext uri="{63B3BB69-23CF-44E3-9099-C40C66FF867C}">
                  <a14:compatExt spid="_x0000_s34025"/>
                </a:ext>
                <a:ext uri="{FF2B5EF4-FFF2-40B4-BE49-F238E27FC236}">
                  <a16:creationId xmlns:a16="http://schemas.microsoft.com/office/drawing/2014/main" id="{00000000-0008-0000-0300-0000E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26" name="Drop Down 234" hidden="1">
              <a:extLst>
                <a:ext uri="{63B3BB69-23CF-44E3-9099-C40C66FF867C}">
                  <a14:compatExt spid="_x0000_s34026"/>
                </a:ext>
                <a:ext uri="{FF2B5EF4-FFF2-40B4-BE49-F238E27FC236}">
                  <a16:creationId xmlns:a16="http://schemas.microsoft.com/office/drawing/2014/main" id="{00000000-0008-0000-0300-0000E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27" name="Drop Down 235" hidden="1">
              <a:extLst>
                <a:ext uri="{63B3BB69-23CF-44E3-9099-C40C66FF867C}">
                  <a14:compatExt spid="_x0000_s34027"/>
                </a:ext>
                <a:ext uri="{FF2B5EF4-FFF2-40B4-BE49-F238E27FC236}">
                  <a16:creationId xmlns:a16="http://schemas.microsoft.com/office/drawing/2014/main" id="{00000000-0008-0000-0300-0000E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539</xdr:row>
          <xdr:rowOff>0</xdr:rowOff>
        </xdr:from>
        <xdr:to>
          <xdr:col>8</xdr:col>
          <xdr:colOff>38100</xdr:colOff>
          <xdr:row>540</xdr:row>
          <xdr:rowOff>0</xdr:rowOff>
        </xdr:to>
        <xdr:sp macro="" textlink="">
          <xdr:nvSpPr>
            <xdr:cNvPr id="34028" name="Drop Down 236" hidden="1">
              <a:extLst>
                <a:ext uri="{63B3BB69-23CF-44E3-9099-C40C66FF867C}">
                  <a14:compatExt spid="_x0000_s34028"/>
                </a:ext>
                <a:ext uri="{FF2B5EF4-FFF2-40B4-BE49-F238E27FC236}">
                  <a16:creationId xmlns:a16="http://schemas.microsoft.com/office/drawing/2014/main" id="{00000000-0008-0000-0300-0000E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29" name="Drop Down 237" hidden="1">
              <a:extLst>
                <a:ext uri="{63B3BB69-23CF-44E3-9099-C40C66FF867C}">
                  <a14:compatExt spid="_x0000_s34029"/>
                </a:ext>
                <a:ext uri="{FF2B5EF4-FFF2-40B4-BE49-F238E27FC236}">
                  <a16:creationId xmlns:a16="http://schemas.microsoft.com/office/drawing/2014/main" id="{00000000-0008-0000-0300-0000E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30" name="Drop Down 238" hidden="1">
              <a:extLst>
                <a:ext uri="{63B3BB69-23CF-44E3-9099-C40C66FF867C}">
                  <a14:compatExt spid="_x0000_s34030"/>
                </a:ext>
                <a:ext uri="{FF2B5EF4-FFF2-40B4-BE49-F238E27FC236}">
                  <a16:creationId xmlns:a16="http://schemas.microsoft.com/office/drawing/2014/main" id="{00000000-0008-0000-0300-0000E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539</xdr:row>
          <xdr:rowOff>0</xdr:rowOff>
        </xdr:from>
        <xdr:to>
          <xdr:col>4</xdr:col>
          <xdr:colOff>38100</xdr:colOff>
          <xdr:row>540</xdr:row>
          <xdr:rowOff>0</xdr:rowOff>
        </xdr:to>
        <xdr:sp macro="" textlink="">
          <xdr:nvSpPr>
            <xdr:cNvPr id="34031" name="Drop Down 239" hidden="1">
              <a:extLst>
                <a:ext uri="{63B3BB69-23CF-44E3-9099-C40C66FF867C}">
                  <a14:compatExt spid="_x0000_s34031"/>
                </a:ext>
                <a:ext uri="{FF2B5EF4-FFF2-40B4-BE49-F238E27FC236}">
                  <a16:creationId xmlns:a16="http://schemas.microsoft.com/office/drawing/2014/main" id="{00000000-0008-0000-0300-0000E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32" name="Drop Down 240" hidden="1">
              <a:extLst>
                <a:ext uri="{63B3BB69-23CF-44E3-9099-C40C66FF867C}">
                  <a14:compatExt spid="_x0000_s34032"/>
                </a:ext>
                <a:ext uri="{FF2B5EF4-FFF2-40B4-BE49-F238E27FC236}">
                  <a16:creationId xmlns:a16="http://schemas.microsoft.com/office/drawing/2014/main" id="{00000000-0008-0000-0300-0000F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33" name="Drop Down 241" hidden="1">
              <a:extLst>
                <a:ext uri="{63B3BB69-23CF-44E3-9099-C40C66FF867C}">
                  <a14:compatExt spid="_x0000_s34033"/>
                </a:ext>
                <a:ext uri="{FF2B5EF4-FFF2-40B4-BE49-F238E27FC236}">
                  <a16:creationId xmlns:a16="http://schemas.microsoft.com/office/drawing/2014/main" id="{00000000-0008-0000-0300-0000F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34" name="Drop Down 242" hidden="1">
              <a:extLst>
                <a:ext uri="{63B3BB69-23CF-44E3-9099-C40C66FF867C}">
                  <a14:compatExt spid="_x0000_s34034"/>
                </a:ext>
                <a:ext uri="{FF2B5EF4-FFF2-40B4-BE49-F238E27FC236}">
                  <a16:creationId xmlns:a16="http://schemas.microsoft.com/office/drawing/2014/main" id="{00000000-0008-0000-0300-0000F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35" name="Drop Down 243" hidden="1">
              <a:extLst>
                <a:ext uri="{63B3BB69-23CF-44E3-9099-C40C66FF867C}">
                  <a14:compatExt spid="_x0000_s34035"/>
                </a:ext>
                <a:ext uri="{FF2B5EF4-FFF2-40B4-BE49-F238E27FC236}">
                  <a16:creationId xmlns:a16="http://schemas.microsoft.com/office/drawing/2014/main" id="{00000000-0008-0000-0300-0000F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36" name="Drop Down 244" hidden="1">
              <a:extLst>
                <a:ext uri="{63B3BB69-23CF-44E3-9099-C40C66FF867C}">
                  <a14:compatExt spid="_x0000_s34036"/>
                </a:ext>
                <a:ext uri="{FF2B5EF4-FFF2-40B4-BE49-F238E27FC236}">
                  <a16:creationId xmlns:a16="http://schemas.microsoft.com/office/drawing/2014/main" id="{00000000-0008-0000-0300-0000F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539</xdr:row>
          <xdr:rowOff>0</xdr:rowOff>
        </xdr:from>
        <xdr:to>
          <xdr:col>4</xdr:col>
          <xdr:colOff>38100</xdr:colOff>
          <xdr:row>540</xdr:row>
          <xdr:rowOff>0</xdr:rowOff>
        </xdr:to>
        <xdr:sp macro="" textlink="">
          <xdr:nvSpPr>
            <xdr:cNvPr id="34037" name="Drop Down 245" hidden="1">
              <a:extLst>
                <a:ext uri="{63B3BB69-23CF-44E3-9099-C40C66FF867C}">
                  <a14:compatExt spid="_x0000_s34037"/>
                </a:ext>
                <a:ext uri="{FF2B5EF4-FFF2-40B4-BE49-F238E27FC236}">
                  <a16:creationId xmlns:a16="http://schemas.microsoft.com/office/drawing/2014/main" id="{00000000-0008-0000-0300-0000F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539</xdr:row>
          <xdr:rowOff>0</xdr:rowOff>
        </xdr:from>
        <xdr:to>
          <xdr:col>4</xdr:col>
          <xdr:colOff>38100</xdr:colOff>
          <xdr:row>540</xdr:row>
          <xdr:rowOff>0</xdr:rowOff>
        </xdr:to>
        <xdr:sp macro="" textlink="">
          <xdr:nvSpPr>
            <xdr:cNvPr id="34038" name="Drop Down 246" hidden="1">
              <a:extLst>
                <a:ext uri="{63B3BB69-23CF-44E3-9099-C40C66FF867C}">
                  <a14:compatExt spid="_x0000_s34038"/>
                </a:ext>
                <a:ext uri="{FF2B5EF4-FFF2-40B4-BE49-F238E27FC236}">
                  <a16:creationId xmlns:a16="http://schemas.microsoft.com/office/drawing/2014/main" id="{00000000-0008-0000-0300-0000F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539</xdr:row>
          <xdr:rowOff>0</xdr:rowOff>
        </xdr:from>
        <xdr:to>
          <xdr:col>4</xdr:col>
          <xdr:colOff>38100</xdr:colOff>
          <xdr:row>540</xdr:row>
          <xdr:rowOff>0</xdr:rowOff>
        </xdr:to>
        <xdr:sp macro="" textlink="">
          <xdr:nvSpPr>
            <xdr:cNvPr id="34039" name="Drop Down 247" hidden="1">
              <a:extLst>
                <a:ext uri="{63B3BB69-23CF-44E3-9099-C40C66FF867C}">
                  <a14:compatExt spid="_x0000_s34039"/>
                </a:ext>
                <a:ext uri="{FF2B5EF4-FFF2-40B4-BE49-F238E27FC236}">
                  <a16:creationId xmlns:a16="http://schemas.microsoft.com/office/drawing/2014/main" id="{00000000-0008-0000-0300-0000F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40" name="Drop Down 248" hidden="1">
              <a:extLst>
                <a:ext uri="{63B3BB69-23CF-44E3-9099-C40C66FF867C}">
                  <a14:compatExt spid="_x0000_s34040"/>
                </a:ext>
                <a:ext uri="{FF2B5EF4-FFF2-40B4-BE49-F238E27FC236}">
                  <a16:creationId xmlns:a16="http://schemas.microsoft.com/office/drawing/2014/main" id="{00000000-0008-0000-0300-0000F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41" name="Drop Down 249" hidden="1">
              <a:extLst>
                <a:ext uri="{63B3BB69-23CF-44E3-9099-C40C66FF867C}">
                  <a14:compatExt spid="_x0000_s34041"/>
                </a:ext>
                <a:ext uri="{FF2B5EF4-FFF2-40B4-BE49-F238E27FC236}">
                  <a16:creationId xmlns:a16="http://schemas.microsoft.com/office/drawing/2014/main" id="{00000000-0008-0000-0300-0000F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42" name="Drop Down 250" hidden="1">
              <a:extLst>
                <a:ext uri="{63B3BB69-23CF-44E3-9099-C40C66FF867C}">
                  <a14:compatExt spid="_x0000_s34042"/>
                </a:ext>
                <a:ext uri="{FF2B5EF4-FFF2-40B4-BE49-F238E27FC236}">
                  <a16:creationId xmlns:a16="http://schemas.microsoft.com/office/drawing/2014/main" id="{00000000-0008-0000-0300-0000F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43" name="Drop Down 251" hidden="1">
              <a:extLst>
                <a:ext uri="{63B3BB69-23CF-44E3-9099-C40C66FF867C}">
                  <a14:compatExt spid="_x0000_s34043"/>
                </a:ext>
                <a:ext uri="{FF2B5EF4-FFF2-40B4-BE49-F238E27FC236}">
                  <a16:creationId xmlns:a16="http://schemas.microsoft.com/office/drawing/2014/main" id="{00000000-0008-0000-0300-0000F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44" name="Drop Down 252" hidden="1">
              <a:extLst>
                <a:ext uri="{63B3BB69-23CF-44E3-9099-C40C66FF867C}">
                  <a14:compatExt spid="_x0000_s34044"/>
                </a:ext>
                <a:ext uri="{FF2B5EF4-FFF2-40B4-BE49-F238E27FC236}">
                  <a16:creationId xmlns:a16="http://schemas.microsoft.com/office/drawing/2014/main" id="{00000000-0008-0000-0300-0000F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45" name="Drop Down 253" hidden="1">
              <a:extLst>
                <a:ext uri="{63B3BB69-23CF-44E3-9099-C40C66FF867C}">
                  <a14:compatExt spid="_x0000_s34045"/>
                </a:ext>
                <a:ext uri="{FF2B5EF4-FFF2-40B4-BE49-F238E27FC236}">
                  <a16:creationId xmlns:a16="http://schemas.microsoft.com/office/drawing/2014/main" id="{00000000-0008-0000-0300-0000F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46" name="Drop Down 254" hidden="1">
              <a:extLst>
                <a:ext uri="{63B3BB69-23CF-44E3-9099-C40C66FF867C}">
                  <a14:compatExt spid="_x0000_s34046"/>
                </a:ext>
                <a:ext uri="{FF2B5EF4-FFF2-40B4-BE49-F238E27FC236}">
                  <a16:creationId xmlns:a16="http://schemas.microsoft.com/office/drawing/2014/main" id="{00000000-0008-0000-0300-0000F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47" name="Drop Down 255" hidden="1">
              <a:extLst>
                <a:ext uri="{63B3BB69-23CF-44E3-9099-C40C66FF867C}">
                  <a14:compatExt spid="_x0000_s34047"/>
                </a:ext>
                <a:ext uri="{FF2B5EF4-FFF2-40B4-BE49-F238E27FC236}">
                  <a16:creationId xmlns:a16="http://schemas.microsoft.com/office/drawing/2014/main" id="{00000000-0008-0000-0300-0000F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48" name="Drop Down 256" hidden="1">
              <a:extLst>
                <a:ext uri="{63B3BB69-23CF-44E3-9099-C40C66FF867C}">
                  <a14:compatExt spid="_x0000_s34048"/>
                </a:ext>
                <a:ext uri="{FF2B5EF4-FFF2-40B4-BE49-F238E27FC236}">
                  <a16:creationId xmlns:a16="http://schemas.microsoft.com/office/drawing/2014/main" id="{00000000-0008-0000-0300-000000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49" name="Drop Down 257" hidden="1">
              <a:extLst>
                <a:ext uri="{63B3BB69-23CF-44E3-9099-C40C66FF867C}">
                  <a14:compatExt spid="_x0000_s34049"/>
                </a:ext>
                <a:ext uri="{FF2B5EF4-FFF2-40B4-BE49-F238E27FC236}">
                  <a16:creationId xmlns:a16="http://schemas.microsoft.com/office/drawing/2014/main" id="{00000000-0008-0000-0300-000001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50" name="Drop Down 258" hidden="1">
              <a:extLst>
                <a:ext uri="{63B3BB69-23CF-44E3-9099-C40C66FF867C}">
                  <a14:compatExt spid="_x0000_s34050"/>
                </a:ext>
                <a:ext uri="{FF2B5EF4-FFF2-40B4-BE49-F238E27FC236}">
                  <a16:creationId xmlns:a16="http://schemas.microsoft.com/office/drawing/2014/main" id="{00000000-0008-0000-0300-000002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51" name="Drop Down 259" hidden="1">
              <a:extLst>
                <a:ext uri="{63B3BB69-23CF-44E3-9099-C40C66FF867C}">
                  <a14:compatExt spid="_x0000_s34051"/>
                </a:ext>
                <a:ext uri="{FF2B5EF4-FFF2-40B4-BE49-F238E27FC236}">
                  <a16:creationId xmlns:a16="http://schemas.microsoft.com/office/drawing/2014/main" id="{00000000-0008-0000-0300-000003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52" name="Drop Down 260" hidden="1">
              <a:extLst>
                <a:ext uri="{63B3BB69-23CF-44E3-9099-C40C66FF867C}">
                  <a14:compatExt spid="_x0000_s34052"/>
                </a:ext>
                <a:ext uri="{FF2B5EF4-FFF2-40B4-BE49-F238E27FC236}">
                  <a16:creationId xmlns:a16="http://schemas.microsoft.com/office/drawing/2014/main" id="{00000000-0008-0000-0300-000004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3" name="Drop Down 261" hidden="1">
              <a:extLst>
                <a:ext uri="{63B3BB69-23CF-44E3-9099-C40C66FF867C}">
                  <a14:compatExt spid="_x0000_s34053"/>
                </a:ext>
                <a:ext uri="{FF2B5EF4-FFF2-40B4-BE49-F238E27FC236}">
                  <a16:creationId xmlns:a16="http://schemas.microsoft.com/office/drawing/2014/main" id="{00000000-0008-0000-0300-000005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4" name="Drop Down 262" hidden="1">
              <a:extLst>
                <a:ext uri="{63B3BB69-23CF-44E3-9099-C40C66FF867C}">
                  <a14:compatExt spid="_x0000_s34054"/>
                </a:ext>
                <a:ext uri="{FF2B5EF4-FFF2-40B4-BE49-F238E27FC236}">
                  <a16:creationId xmlns:a16="http://schemas.microsoft.com/office/drawing/2014/main" id="{00000000-0008-0000-0300-000006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5" name="Drop Down 263" hidden="1">
              <a:extLst>
                <a:ext uri="{63B3BB69-23CF-44E3-9099-C40C66FF867C}">
                  <a14:compatExt spid="_x0000_s34055"/>
                </a:ext>
                <a:ext uri="{FF2B5EF4-FFF2-40B4-BE49-F238E27FC236}">
                  <a16:creationId xmlns:a16="http://schemas.microsoft.com/office/drawing/2014/main" id="{00000000-0008-0000-0300-000007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6" name="Drop Down 264" hidden="1">
              <a:extLst>
                <a:ext uri="{63B3BB69-23CF-44E3-9099-C40C66FF867C}">
                  <a14:compatExt spid="_x0000_s34056"/>
                </a:ext>
                <a:ext uri="{FF2B5EF4-FFF2-40B4-BE49-F238E27FC236}">
                  <a16:creationId xmlns:a16="http://schemas.microsoft.com/office/drawing/2014/main" id="{00000000-0008-0000-0300-000008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7" name="Drop Down 265" hidden="1">
              <a:extLst>
                <a:ext uri="{63B3BB69-23CF-44E3-9099-C40C66FF867C}">
                  <a14:compatExt spid="_x0000_s34057"/>
                </a:ext>
                <a:ext uri="{FF2B5EF4-FFF2-40B4-BE49-F238E27FC236}">
                  <a16:creationId xmlns:a16="http://schemas.microsoft.com/office/drawing/2014/main" id="{00000000-0008-0000-0300-000009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539</xdr:row>
          <xdr:rowOff>0</xdr:rowOff>
        </xdr:from>
        <xdr:to>
          <xdr:col>10</xdr:col>
          <xdr:colOff>38100</xdr:colOff>
          <xdr:row>540</xdr:row>
          <xdr:rowOff>0</xdr:rowOff>
        </xdr:to>
        <xdr:sp macro="" textlink="">
          <xdr:nvSpPr>
            <xdr:cNvPr id="34058" name="Drop Down 266" hidden="1">
              <a:extLst>
                <a:ext uri="{63B3BB69-23CF-44E3-9099-C40C66FF867C}">
                  <a14:compatExt spid="_x0000_s34058"/>
                </a:ext>
                <a:ext uri="{FF2B5EF4-FFF2-40B4-BE49-F238E27FC236}">
                  <a16:creationId xmlns:a16="http://schemas.microsoft.com/office/drawing/2014/main" id="{00000000-0008-0000-0300-00000A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59" name="Drop Down 267" hidden="1">
              <a:extLst>
                <a:ext uri="{63B3BB69-23CF-44E3-9099-C40C66FF867C}">
                  <a14:compatExt spid="_x0000_s34059"/>
                </a:ext>
                <a:ext uri="{FF2B5EF4-FFF2-40B4-BE49-F238E27FC236}">
                  <a16:creationId xmlns:a16="http://schemas.microsoft.com/office/drawing/2014/main" id="{00000000-0008-0000-0300-00000B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60" name="Drop Down 268" hidden="1">
              <a:extLst>
                <a:ext uri="{63B3BB69-23CF-44E3-9099-C40C66FF867C}">
                  <a14:compatExt spid="_x0000_s34060"/>
                </a:ext>
                <a:ext uri="{FF2B5EF4-FFF2-40B4-BE49-F238E27FC236}">
                  <a16:creationId xmlns:a16="http://schemas.microsoft.com/office/drawing/2014/main" id="{00000000-0008-0000-0300-00000C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61" name="Drop Down 269" hidden="1">
              <a:extLst>
                <a:ext uri="{63B3BB69-23CF-44E3-9099-C40C66FF867C}">
                  <a14:compatExt spid="_x0000_s34061"/>
                </a:ext>
                <a:ext uri="{FF2B5EF4-FFF2-40B4-BE49-F238E27FC236}">
                  <a16:creationId xmlns:a16="http://schemas.microsoft.com/office/drawing/2014/main" id="{00000000-0008-0000-0300-00000D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13</xdr:col>
          <xdr:colOff>0</xdr:colOff>
          <xdr:row>540</xdr:row>
          <xdr:rowOff>0</xdr:rowOff>
        </xdr:to>
        <xdr:sp macro="" textlink="">
          <xdr:nvSpPr>
            <xdr:cNvPr id="34062" name="Drop Down 270" hidden="1">
              <a:extLst>
                <a:ext uri="{63B3BB69-23CF-44E3-9099-C40C66FF867C}">
                  <a14:compatExt spid="_x0000_s34062"/>
                </a:ext>
                <a:ext uri="{FF2B5EF4-FFF2-40B4-BE49-F238E27FC236}">
                  <a16:creationId xmlns:a16="http://schemas.microsoft.com/office/drawing/2014/main" id="{00000000-0008-0000-0300-00000E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63" name="Drop Down 271" hidden="1">
              <a:extLst>
                <a:ext uri="{63B3BB69-23CF-44E3-9099-C40C66FF867C}">
                  <a14:compatExt spid="_x0000_s34063"/>
                </a:ext>
                <a:ext uri="{FF2B5EF4-FFF2-40B4-BE49-F238E27FC236}">
                  <a16:creationId xmlns:a16="http://schemas.microsoft.com/office/drawing/2014/main" id="{00000000-0008-0000-0300-00000F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539</xdr:row>
          <xdr:rowOff>0</xdr:rowOff>
        </xdr:from>
        <xdr:to>
          <xdr:col>12</xdr:col>
          <xdr:colOff>38100</xdr:colOff>
          <xdr:row>540</xdr:row>
          <xdr:rowOff>0</xdr:rowOff>
        </xdr:to>
        <xdr:sp macro="" textlink="">
          <xdr:nvSpPr>
            <xdr:cNvPr id="34064" name="Drop Down 272" hidden="1">
              <a:extLst>
                <a:ext uri="{63B3BB69-23CF-44E3-9099-C40C66FF867C}">
                  <a14:compatExt spid="_x0000_s34064"/>
                </a:ext>
                <a:ext uri="{FF2B5EF4-FFF2-40B4-BE49-F238E27FC236}">
                  <a16:creationId xmlns:a16="http://schemas.microsoft.com/office/drawing/2014/main" id="{00000000-0008-0000-0300-000010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65" name="Drop Down 273" hidden="1">
              <a:extLst>
                <a:ext uri="{63B3BB69-23CF-44E3-9099-C40C66FF867C}">
                  <a14:compatExt spid="_x0000_s34065"/>
                </a:ext>
                <a:ext uri="{FF2B5EF4-FFF2-40B4-BE49-F238E27FC236}">
                  <a16:creationId xmlns:a16="http://schemas.microsoft.com/office/drawing/2014/main" id="{00000000-0008-0000-0300-000011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66" name="Drop Down 274" hidden="1">
              <a:extLst>
                <a:ext uri="{63B3BB69-23CF-44E3-9099-C40C66FF867C}">
                  <a14:compatExt spid="_x0000_s34066"/>
                </a:ext>
                <a:ext uri="{FF2B5EF4-FFF2-40B4-BE49-F238E27FC236}">
                  <a16:creationId xmlns:a16="http://schemas.microsoft.com/office/drawing/2014/main" id="{00000000-0008-0000-0300-000012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67" name="Drop Down 275" hidden="1">
              <a:extLst>
                <a:ext uri="{63B3BB69-23CF-44E3-9099-C40C66FF867C}">
                  <a14:compatExt spid="_x0000_s34067"/>
                </a:ext>
                <a:ext uri="{FF2B5EF4-FFF2-40B4-BE49-F238E27FC236}">
                  <a16:creationId xmlns:a16="http://schemas.microsoft.com/office/drawing/2014/main" id="{00000000-0008-0000-0300-000013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539</xdr:row>
          <xdr:rowOff>0</xdr:rowOff>
        </xdr:from>
        <xdr:to>
          <xdr:col>15</xdr:col>
          <xdr:colOff>0</xdr:colOff>
          <xdr:row>540</xdr:row>
          <xdr:rowOff>0</xdr:rowOff>
        </xdr:to>
        <xdr:sp macro="" textlink="">
          <xdr:nvSpPr>
            <xdr:cNvPr id="34068" name="Drop Down 276" hidden="1">
              <a:extLst>
                <a:ext uri="{63B3BB69-23CF-44E3-9099-C40C66FF867C}">
                  <a14:compatExt spid="_x0000_s34068"/>
                </a:ext>
                <a:ext uri="{FF2B5EF4-FFF2-40B4-BE49-F238E27FC236}">
                  <a16:creationId xmlns:a16="http://schemas.microsoft.com/office/drawing/2014/main" id="{00000000-0008-0000-0300-000014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69" name="Drop Down 277" hidden="1">
              <a:extLst>
                <a:ext uri="{63B3BB69-23CF-44E3-9099-C40C66FF867C}">
                  <a14:compatExt spid="_x0000_s34069"/>
                </a:ext>
                <a:ext uri="{FF2B5EF4-FFF2-40B4-BE49-F238E27FC236}">
                  <a16:creationId xmlns:a16="http://schemas.microsoft.com/office/drawing/2014/main" id="{00000000-0008-0000-0300-000015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539</xdr:row>
          <xdr:rowOff>0</xdr:rowOff>
        </xdr:from>
        <xdr:to>
          <xdr:col>14</xdr:col>
          <xdr:colOff>38100</xdr:colOff>
          <xdr:row>540</xdr:row>
          <xdr:rowOff>0</xdr:rowOff>
        </xdr:to>
        <xdr:sp macro="" textlink="">
          <xdr:nvSpPr>
            <xdr:cNvPr id="34070" name="Drop Down 278" hidden="1">
              <a:extLst>
                <a:ext uri="{63B3BB69-23CF-44E3-9099-C40C66FF867C}">
                  <a14:compatExt spid="_x0000_s34070"/>
                </a:ext>
                <a:ext uri="{FF2B5EF4-FFF2-40B4-BE49-F238E27FC236}">
                  <a16:creationId xmlns:a16="http://schemas.microsoft.com/office/drawing/2014/main" id="{00000000-0008-0000-0300-0000168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ocation%20Form%20Template%2023+%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 Activity"/>
      <sheetName val="International Activity"/>
      <sheetName val="Country List"/>
    </sheetNames>
    <sheetDataSet>
      <sheetData sheetId="0"/>
      <sheetData sheetId="1"/>
      <sheetData sheetId="2">
        <row r="4">
          <cell r="B4" t="str">
            <v>Northern Ireland</v>
          </cell>
          <cell r="G4" t="str">
            <v>Artist’s studio</v>
          </cell>
          <cell r="I4" t="str">
            <v>Performance</v>
          </cell>
        </row>
        <row r="5">
          <cell r="B5" t="str">
            <v>Scotland</v>
          </cell>
          <cell r="G5" t="str">
            <v>Arts centre</v>
          </cell>
          <cell r="I5" t="str">
            <v>Exhibition</v>
          </cell>
        </row>
        <row r="6">
          <cell r="B6" t="str">
            <v>Wales</v>
          </cell>
          <cell r="G6" t="str">
            <v>Care home/hostel</v>
          </cell>
          <cell r="I6" t="str">
            <v>Screening</v>
          </cell>
        </row>
        <row r="7">
          <cell r="B7" t="str">
            <v>Jersey (Bailiwick of)</v>
          </cell>
          <cell r="G7" t="str">
            <v>Catering/bars</v>
          </cell>
          <cell r="I7" t="str">
            <v>Festival</v>
          </cell>
        </row>
        <row r="8">
          <cell r="B8" t="str">
            <v>Guersey (Bailiwick of)</v>
          </cell>
          <cell r="G8" t="str">
            <v>Cinema</v>
          </cell>
          <cell r="I8" t="str">
            <v>Broadcast</v>
          </cell>
        </row>
        <row r="9">
          <cell r="B9" t="str">
            <v>Isle of Man</v>
          </cell>
          <cell r="G9" t="str">
            <v>Civic</v>
          </cell>
          <cell r="I9" t="str">
            <v>Web based</v>
          </cell>
        </row>
        <row r="10">
          <cell r="B10" t="str">
            <v>Afghanistan</v>
          </cell>
          <cell r="G10" t="str">
            <v>Community</v>
          </cell>
          <cell r="I10" t="str">
            <v>Digital product</v>
          </cell>
        </row>
        <row r="11">
          <cell r="B11" t="str">
            <v>Albania</v>
          </cell>
          <cell r="G11" t="str">
            <v>Concert hall/music venue</v>
          </cell>
          <cell r="I11" t="str">
            <v>Other</v>
          </cell>
        </row>
        <row r="12">
          <cell r="B12" t="str">
            <v>Algeria</v>
          </cell>
          <cell r="G12" t="str">
            <v>Faith buildings</v>
          </cell>
        </row>
        <row r="13">
          <cell r="B13" t="str">
            <v>American Samoa</v>
          </cell>
          <cell r="G13" t="str">
            <v>Gallery</v>
          </cell>
        </row>
        <row r="14">
          <cell r="B14" t="str">
            <v>Andorra</v>
          </cell>
          <cell r="G14" t="str">
            <v>Health</v>
          </cell>
        </row>
        <row r="15">
          <cell r="B15" t="str">
            <v>Angola</v>
          </cell>
          <cell r="G15" t="str">
            <v>Heritage site</v>
          </cell>
        </row>
        <row r="16">
          <cell r="B16" t="str">
            <v>Antigua and Barbuda</v>
          </cell>
          <cell r="G16" t="str">
            <v>Hotel</v>
          </cell>
        </row>
        <row r="17">
          <cell r="B17" t="str">
            <v>Argentina</v>
          </cell>
          <cell r="G17" t="str">
            <v>Industrial/business</v>
          </cell>
        </row>
        <row r="18">
          <cell r="B18" t="str">
            <v>Armenia</v>
          </cell>
          <cell r="G18" t="str">
            <v>Library</v>
          </cell>
        </row>
        <row r="19">
          <cell r="B19" t="str">
            <v>Aruba</v>
          </cell>
          <cell r="G19" t="str">
            <v>Museum</v>
          </cell>
        </row>
        <row r="20">
          <cell r="B20" t="str">
            <v>Australia</v>
          </cell>
          <cell r="G20" t="str">
            <v>Opera House</v>
          </cell>
        </row>
        <row r="21">
          <cell r="B21" t="str">
            <v>Austria</v>
          </cell>
          <cell r="G21" t="str">
            <v>Prisons &amp; penal institutions</v>
          </cell>
        </row>
        <row r="22">
          <cell r="B22" t="str">
            <v>Azerbaijan</v>
          </cell>
          <cell r="G22" t="str">
            <v>Private home</v>
          </cell>
        </row>
        <row r="23">
          <cell r="B23" t="str">
            <v>Bahamas, The</v>
          </cell>
          <cell r="G23" t="str">
            <v>Private outdoor space</v>
          </cell>
        </row>
        <row r="24">
          <cell r="B24" t="str">
            <v>Bahrain</v>
          </cell>
          <cell r="G24" t="str">
            <v>Public park</v>
          </cell>
        </row>
        <row r="25">
          <cell r="B25" t="str">
            <v>Bangladesh</v>
          </cell>
          <cell r="G25" t="str">
            <v>Retail</v>
          </cell>
        </row>
        <row r="26">
          <cell r="B26" t="str">
            <v>Barbados</v>
          </cell>
          <cell r="G26" t="str">
            <v xml:space="preserve">Rural open space </v>
          </cell>
        </row>
        <row r="27">
          <cell r="B27" t="str">
            <v>Belarus</v>
          </cell>
          <cell r="G27" t="str">
            <v>Schools &amp; colleges</v>
          </cell>
        </row>
        <row r="28">
          <cell r="B28" t="str">
            <v>Belgium</v>
          </cell>
          <cell r="G28" t="str">
            <v>Theatre</v>
          </cell>
        </row>
        <row r="29">
          <cell r="B29" t="str">
            <v>Belize</v>
          </cell>
          <cell r="G29" t="str">
            <v>Universities &amp; higher education</v>
          </cell>
        </row>
        <row r="30">
          <cell r="B30" t="str">
            <v>Benin</v>
          </cell>
          <cell r="G30" t="str">
            <v xml:space="preserve">Urban street or open space </v>
          </cell>
        </row>
        <row r="31">
          <cell r="B31" t="str">
            <v>Bermuda</v>
          </cell>
        </row>
        <row r="32">
          <cell r="B32" t="str">
            <v>Bhutan</v>
          </cell>
        </row>
        <row r="33">
          <cell r="B33" t="str">
            <v>Bolivia</v>
          </cell>
        </row>
        <row r="34">
          <cell r="B34" t="str">
            <v>Bosnia and Herzegovina</v>
          </cell>
        </row>
        <row r="35">
          <cell r="B35" t="str">
            <v>Botswana</v>
          </cell>
        </row>
        <row r="36">
          <cell r="B36" t="str">
            <v>Brazil</v>
          </cell>
        </row>
        <row r="37">
          <cell r="B37" t="str">
            <v>British Virgin Islands</v>
          </cell>
        </row>
        <row r="38">
          <cell r="B38" t="str">
            <v>Brunei Darussalam</v>
          </cell>
        </row>
        <row r="39">
          <cell r="B39" t="str">
            <v>Bulgaria</v>
          </cell>
        </row>
        <row r="40">
          <cell r="B40" t="str">
            <v>Burkina Faso</v>
          </cell>
        </row>
        <row r="41">
          <cell r="B41" t="str">
            <v>Burundi</v>
          </cell>
        </row>
        <row r="42">
          <cell r="B42" t="str">
            <v>Cabo Verde</v>
          </cell>
        </row>
        <row r="43">
          <cell r="B43" t="str">
            <v>Cambodia</v>
          </cell>
        </row>
        <row r="44">
          <cell r="B44" t="str">
            <v>Cameroon</v>
          </cell>
        </row>
        <row r="45">
          <cell r="B45" t="str">
            <v>Canada</v>
          </cell>
        </row>
        <row r="46">
          <cell r="B46" t="str">
            <v>Cayman Islands</v>
          </cell>
        </row>
        <row r="47">
          <cell r="B47" t="str">
            <v>Central African Republic</v>
          </cell>
        </row>
        <row r="48">
          <cell r="B48" t="str">
            <v>Chad</v>
          </cell>
        </row>
        <row r="49">
          <cell r="B49" t="str">
            <v>Channel Islands</v>
          </cell>
        </row>
        <row r="50">
          <cell r="B50" t="str">
            <v>Chile</v>
          </cell>
        </row>
        <row r="51">
          <cell r="B51" t="str">
            <v>China</v>
          </cell>
        </row>
        <row r="52">
          <cell r="B52" t="str">
            <v>Colombia</v>
          </cell>
        </row>
        <row r="53">
          <cell r="B53" t="str">
            <v>Comoros</v>
          </cell>
        </row>
        <row r="54">
          <cell r="B54" t="str">
            <v>Congo, Dem. Rep.</v>
          </cell>
        </row>
        <row r="55">
          <cell r="B55" t="str">
            <v>Congo, Rep.</v>
          </cell>
        </row>
        <row r="56">
          <cell r="B56" t="str">
            <v>Costa Rica</v>
          </cell>
        </row>
        <row r="57">
          <cell r="B57" t="str">
            <v>Côte d'Ivoire</v>
          </cell>
        </row>
        <row r="58">
          <cell r="B58" t="str">
            <v>Croatia</v>
          </cell>
        </row>
        <row r="59">
          <cell r="B59" t="str">
            <v>Cuba</v>
          </cell>
        </row>
        <row r="60">
          <cell r="B60" t="str">
            <v>Curaçao</v>
          </cell>
        </row>
        <row r="61">
          <cell r="B61" t="str">
            <v>Cyprus</v>
          </cell>
        </row>
        <row r="62">
          <cell r="B62" t="str">
            <v>Czech Republic</v>
          </cell>
        </row>
        <row r="63">
          <cell r="B63" t="str">
            <v>Denmark</v>
          </cell>
        </row>
        <row r="64">
          <cell r="B64" t="str">
            <v>Djibouti</v>
          </cell>
        </row>
        <row r="65">
          <cell r="B65" t="str">
            <v>Dominica</v>
          </cell>
        </row>
        <row r="66">
          <cell r="B66" t="str">
            <v>Dominican Republic</v>
          </cell>
        </row>
        <row r="67">
          <cell r="B67" t="str">
            <v>Ecuador</v>
          </cell>
        </row>
        <row r="68">
          <cell r="B68" t="str">
            <v>Egypt, Arab Rep.</v>
          </cell>
        </row>
        <row r="69">
          <cell r="B69" t="str">
            <v>El Salvador</v>
          </cell>
        </row>
        <row r="70">
          <cell r="B70" t="str">
            <v>Equatorial Guinea</v>
          </cell>
        </row>
        <row r="71">
          <cell r="B71" t="str">
            <v>Eritrea</v>
          </cell>
        </row>
        <row r="72">
          <cell r="B72" t="str">
            <v>Estonia</v>
          </cell>
        </row>
        <row r="73">
          <cell r="B73" t="str">
            <v>Ethiopia</v>
          </cell>
        </row>
        <row r="74">
          <cell r="B74" t="str">
            <v>Faroe Islands</v>
          </cell>
        </row>
        <row r="75">
          <cell r="B75" t="str">
            <v>Fiji</v>
          </cell>
        </row>
        <row r="76">
          <cell r="B76" t="str">
            <v>Finland</v>
          </cell>
        </row>
        <row r="77">
          <cell r="B77" t="str">
            <v>France</v>
          </cell>
        </row>
        <row r="78">
          <cell r="B78" t="str">
            <v>French Polynesia</v>
          </cell>
        </row>
        <row r="79">
          <cell r="B79" t="str">
            <v>Gabon</v>
          </cell>
        </row>
        <row r="80">
          <cell r="B80" t="str">
            <v>Gambia, The</v>
          </cell>
        </row>
        <row r="81">
          <cell r="B81" t="str">
            <v>Georgia</v>
          </cell>
        </row>
        <row r="82">
          <cell r="B82" t="str">
            <v>Germany</v>
          </cell>
        </row>
        <row r="83">
          <cell r="B83" t="str">
            <v>Ghana</v>
          </cell>
        </row>
        <row r="84">
          <cell r="B84" t="str">
            <v>Gibraltar</v>
          </cell>
        </row>
        <row r="85">
          <cell r="B85" t="str">
            <v>Greece</v>
          </cell>
        </row>
        <row r="86">
          <cell r="B86" t="str">
            <v>Greenland</v>
          </cell>
        </row>
        <row r="87">
          <cell r="B87" t="str">
            <v>Grenada</v>
          </cell>
        </row>
        <row r="88">
          <cell r="B88" t="str">
            <v>Guam</v>
          </cell>
        </row>
        <row r="89">
          <cell r="B89" t="str">
            <v>Guatemala</v>
          </cell>
        </row>
        <row r="90">
          <cell r="B90" t="str">
            <v>Guinea</v>
          </cell>
        </row>
        <row r="91">
          <cell r="B91" t="str">
            <v>Guinea-Bissau</v>
          </cell>
        </row>
        <row r="92">
          <cell r="B92" t="str">
            <v>Guyana</v>
          </cell>
        </row>
        <row r="93">
          <cell r="B93" t="str">
            <v>Haiti</v>
          </cell>
        </row>
        <row r="94">
          <cell r="B94" t="str">
            <v>Honduras</v>
          </cell>
        </row>
        <row r="95">
          <cell r="B95" t="str">
            <v>Hong Kong SAR, China</v>
          </cell>
        </row>
        <row r="96">
          <cell r="B96" t="str">
            <v>Hungary</v>
          </cell>
        </row>
        <row r="97">
          <cell r="B97" t="str">
            <v>Iceland</v>
          </cell>
        </row>
        <row r="98">
          <cell r="B98" t="str">
            <v>India</v>
          </cell>
        </row>
        <row r="99">
          <cell r="B99" t="str">
            <v>Indonesia</v>
          </cell>
        </row>
        <row r="100">
          <cell r="B100" t="str">
            <v>Iran, Islamic Rep.</v>
          </cell>
        </row>
        <row r="101">
          <cell r="B101" t="str">
            <v>Iraq</v>
          </cell>
        </row>
        <row r="102">
          <cell r="B102" t="str">
            <v>Ireland</v>
          </cell>
        </row>
        <row r="103">
          <cell r="B103" t="str">
            <v>Isle of Man</v>
          </cell>
        </row>
        <row r="104">
          <cell r="B104" t="str">
            <v>Israel</v>
          </cell>
        </row>
        <row r="105">
          <cell r="B105" t="str">
            <v>Italy</v>
          </cell>
        </row>
        <row r="106">
          <cell r="B106" t="str">
            <v>Jamaica</v>
          </cell>
        </row>
        <row r="107">
          <cell r="B107" t="str">
            <v>Japan</v>
          </cell>
        </row>
        <row r="108">
          <cell r="B108" t="str">
            <v>Jordan</v>
          </cell>
        </row>
        <row r="109">
          <cell r="B109" t="str">
            <v>Kazakhstan</v>
          </cell>
        </row>
        <row r="110">
          <cell r="B110" t="str">
            <v>Kenya</v>
          </cell>
        </row>
        <row r="111">
          <cell r="B111" t="str">
            <v>Kiribati</v>
          </cell>
        </row>
        <row r="112">
          <cell r="B112" t="str">
            <v>Korea, Dem. People's Rep.</v>
          </cell>
        </row>
        <row r="113">
          <cell r="B113" t="str">
            <v>Korea, Rep.</v>
          </cell>
        </row>
        <row r="114">
          <cell r="B114" t="str">
            <v>Kosovo</v>
          </cell>
        </row>
        <row r="115">
          <cell r="B115" t="str">
            <v>Kuwait</v>
          </cell>
        </row>
        <row r="116">
          <cell r="B116" t="str">
            <v>Kyrgyz Republic</v>
          </cell>
        </row>
        <row r="117">
          <cell r="B117" t="str">
            <v>Lao PDR</v>
          </cell>
        </row>
        <row r="118">
          <cell r="B118" t="str">
            <v>Latvia</v>
          </cell>
        </row>
        <row r="119">
          <cell r="B119" t="str">
            <v>Lebanon</v>
          </cell>
        </row>
        <row r="120">
          <cell r="B120" t="str">
            <v>Lesotho</v>
          </cell>
        </row>
        <row r="121">
          <cell r="B121" t="str">
            <v>Liberia</v>
          </cell>
        </row>
        <row r="122">
          <cell r="B122" t="str">
            <v>Libya</v>
          </cell>
        </row>
        <row r="123">
          <cell r="B123" t="str">
            <v>Liechtenstein</v>
          </cell>
        </row>
        <row r="124">
          <cell r="B124" t="str">
            <v>Lithuania</v>
          </cell>
        </row>
        <row r="125">
          <cell r="B125" t="str">
            <v>Luxembourg</v>
          </cell>
        </row>
        <row r="126">
          <cell r="B126" t="str">
            <v>Macao SAR, China</v>
          </cell>
        </row>
        <row r="127">
          <cell r="B127" t="str">
            <v>Macedonia, FYR</v>
          </cell>
        </row>
        <row r="128">
          <cell r="B128" t="str">
            <v>Madagascar</v>
          </cell>
        </row>
        <row r="129">
          <cell r="B129" t="str">
            <v>Malawi</v>
          </cell>
        </row>
        <row r="130">
          <cell r="B130" t="str">
            <v>Malaysia</v>
          </cell>
        </row>
        <row r="131">
          <cell r="B131" t="str">
            <v>Maldives</v>
          </cell>
        </row>
        <row r="132">
          <cell r="B132" t="str">
            <v>Mali</v>
          </cell>
        </row>
        <row r="133">
          <cell r="B133" t="str">
            <v>Malta</v>
          </cell>
        </row>
        <row r="134">
          <cell r="B134" t="str">
            <v>Marshall Islands</v>
          </cell>
        </row>
        <row r="135">
          <cell r="B135" t="str">
            <v>Mauritania</v>
          </cell>
        </row>
        <row r="136">
          <cell r="B136" t="str">
            <v>Mauritius</v>
          </cell>
        </row>
        <row r="137">
          <cell r="B137" t="str">
            <v>Mexico</v>
          </cell>
        </row>
        <row r="138">
          <cell r="B138" t="str">
            <v>Micronesia, Fed. Sts.</v>
          </cell>
        </row>
        <row r="139">
          <cell r="B139" t="str">
            <v>Moldova</v>
          </cell>
        </row>
        <row r="140">
          <cell r="B140" t="str">
            <v>Monaco</v>
          </cell>
        </row>
        <row r="141">
          <cell r="B141" t="str">
            <v>Mongolia</v>
          </cell>
        </row>
        <row r="142">
          <cell r="B142" t="str">
            <v>Montenegro</v>
          </cell>
        </row>
        <row r="143">
          <cell r="B143" t="str">
            <v>Morocco</v>
          </cell>
        </row>
        <row r="144">
          <cell r="B144" t="str">
            <v>Mozambique</v>
          </cell>
        </row>
        <row r="145">
          <cell r="B145" t="str">
            <v>Myanmar</v>
          </cell>
        </row>
        <row r="146">
          <cell r="B146" t="str">
            <v>Namibia</v>
          </cell>
        </row>
        <row r="147">
          <cell r="B147" t="str">
            <v>Nauru</v>
          </cell>
        </row>
        <row r="148">
          <cell r="B148" t="str">
            <v>Nepal</v>
          </cell>
        </row>
        <row r="149">
          <cell r="B149" t="str">
            <v>Netherlands</v>
          </cell>
        </row>
        <row r="150">
          <cell r="B150" t="str">
            <v>New Caledonia</v>
          </cell>
        </row>
        <row r="151">
          <cell r="B151" t="str">
            <v>New Zealand</v>
          </cell>
        </row>
        <row r="152">
          <cell r="B152" t="str">
            <v>Nicaragua</v>
          </cell>
        </row>
        <row r="153">
          <cell r="B153" t="str">
            <v>Niger</v>
          </cell>
        </row>
        <row r="154">
          <cell r="B154" t="str">
            <v>Nigeria</v>
          </cell>
        </row>
        <row r="155">
          <cell r="B155" t="str">
            <v>Northern Mariana Islands</v>
          </cell>
        </row>
        <row r="156">
          <cell r="B156" t="str">
            <v>Norway</v>
          </cell>
        </row>
        <row r="157">
          <cell r="B157" t="str">
            <v>Oman</v>
          </cell>
        </row>
        <row r="158">
          <cell r="B158" t="str">
            <v>Pakistan</v>
          </cell>
        </row>
        <row r="159">
          <cell r="B159" t="str">
            <v>Palau</v>
          </cell>
        </row>
        <row r="160">
          <cell r="B160" t="str">
            <v>Panama</v>
          </cell>
        </row>
        <row r="161">
          <cell r="B161" t="str">
            <v>Papua New Guinea</v>
          </cell>
        </row>
        <row r="162">
          <cell r="B162" t="str">
            <v>Paraguay</v>
          </cell>
        </row>
        <row r="163">
          <cell r="B163" t="str">
            <v>Peru</v>
          </cell>
        </row>
        <row r="164">
          <cell r="B164" t="str">
            <v>Philippines</v>
          </cell>
        </row>
        <row r="165">
          <cell r="B165" t="str">
            <v>Poland</v>
          </cell>
        </row>
        <row r="166">
          <cell r="B166" t="str">
            <v>Portugal</v>
          </cell>
        </row>
        <row r="167">
          <cell r="B167" t="str">
            <v>Puerto Rico</v>
          </cell>
        </row>
        <row r="168">
          <cell r="B168" t="str">
            <v>Qatar</v>
          </cell>
        </row>
        <row r="169">
          <cell r="B169" t="str">
            <v>Romania</v>
          </cell>
        </row>
        <row r="170">
          <cell r="B170" t="str">
            <v>Russian Federation</v>
          </cell>
        </row>
        <row r="171">
          <cell r="B171" t="str">
            <v>Rwanda</v>
          </cell>
        </row>
        <row r="172">
          <cell r="B172" t="str">
            <v>Samoa</v>
          </cell>
        </row>
        <row r="173">
          <cell r="B173" t="str">
            <v>San Marino</v>
          </cell>
        </row>
        <row r="174">
          <cell r="B174" t="str">
            <v>São Tomé and Principe</v>
          </cell>
        </row>
        <row r="175">
          <cell r="B175" t="str">
            <v>Saudi Arabia</v>
          </cell>
        </row>
        <row r="176">
          <cell r="B176" t="str">
            <v>Senegal</v>
          </cell>
        </row>
        <row r="177">
          <cell r="B177" t="str">
            <v>Serbia</v>
          </cell>
        </row>
        <row r="178">
          <cell r="B178" t="str">
            <v>Seychelles</v>
          </cell>
        </row>
        <row r="179">
          <cell r="B179" t="str">
            <v>Sierra Leone</v>
          </cell>
        </row>
        <row r="180">
          <cell r="B180" t="str">
            <v>Singapore</v>
          </cell>
        </row>
        <row r="181">
          <cell r="B181" t="str">
            <v>Sint Maarten (Dutch part)</v>
          </cell>
        </row>
        <row r="182">
          <cell r="B182" t="str">
            <v>Slovak Republic (Slovakia)</v>
          </cell>
        </row>
        <row r="183">
          <cell r="B183" t="str">
            <v>Slovenia</v>
          </cell>
        </row>
        <row r="184">
          <cell r="B184" t="str">
            <v>Solomon Islands</v>
          </cell>
        </row>
        <row r="185">
          <cell r="B185" t="str">
            <v>Somalia</v>
          </cell>
        </row>
        <row r="186">
          <cell r="B186" t="str">
            <v>South Africa</v>
          </cell>
        </row>
        <row r="187">
          <cell r="B187" t="str">
            <v>South Sudan</v>
          </cell>
        </row>
        <row r="188">
          <cell r="B188" t="str">
            <v>Spain</v>
          </cell>
        </row>
        <row r="189">
          <cell r="B189" t="str">
            <v>Sri Lanka</v>
          </cell>
        </row>
        <row r="190">
          <cell r="B190" t="str">
            <v>St. Kitts and Nevis</v>
          </cell>
        </row>
        <row r="191">
          <cell r="B191" t="str">
            <v>St. Lucia</v>
          </cell>
        </row>
        <row r="192">
          <cell r="B192" t="str">
            <v>St. Martin (French part)</v>
          </cell>
        </row>
        <row r="193">
          <cell r="B193" t="str">
            <v>St. Vincent and the Grenadines</v>
          </cell>
        </row>
        <row r="194">
          <cell r="B194" t="str">
            <v>Sudan</v>
          </cell>
        </row>
        <row r="195">
          <cell r="B195" t="str">
            <v>Suriname</v>
          </cell>
        </row>
        <row r="196">
          <cell r="B196" t="str">
            <v>Swaziland</v>
          </cell>
        </row>
        <row r="197">
          <cell r="B197" t="str">
            <v>Sweden</v>
          </cell>
        </row>
        <row r="198">
          <cell r="B198" t="str">
            <v>Switzerland</v>
          </cell>
        </row>
        <row r="199">
          <cell r="B199" t="str">
            <v>Syrian Arab Republic</v>
          </cell>
        </row>
        <row r="200">
          <cell r="B200" t="str">
            <v>Taiwan, China</v>
          </cell>
        </row>
        <row r="201">
          <cell r="B201" t="str">
            <v>Tajikistan</v>
          </cell>
        </row>
        <row r="202">
          <cell r="B202" t="str">
            <v>Tanzania</v>
          </cell>
        </row>
        <row r="203">
          <cell r="B203" t="str">
            <v>Thailand</v>
          </cell>
        </row>
        <row r="204">
          <cell r="B204" t="str">
            <v>Timor-Leste</v>
          </cell>
        </row>
        <row r="205">
          <cell r="B205" t="str">
            <v>Togo</v>
          </cell>
        </row>
        <row r="206">
          <cell r="B206" t="str">
            <v>Tonga</v>
          </cell>
        </row>
        <row r="207">
          <cell r="B207" t="str">
            <v>Trinidad and Tobago</v>
          </cell>
        </row>
        <row r="208">
          <cell r="B208" t="str">
            <v>Tunisia</v>
          </cell>
        </row>
        <row r="209">
          <cell r="B209" t="str">
            <v>Turkey</v>
          </cell>
        </row>
        <row r="210">
          <cell r="B210" t="str">
            <v>Turkmenistan</v>
          </cell>
        </row>
        <row r="211">
          <cell r="B211" t="str">
            <v>Turks and Caicos Islands</v>
          </cell>
        </row>
        <row r="212">
          <cell r="B212" t="str">
            <v>Tuvalu</v>
          </cell>
        </row>
        <row r="213">
          <cell r="B213" t="str">
            <v>Uganda</v>
          </cell>
        </row>
        <row r="214">
          <cell r="B214" t="str">
            <v>Ukraine</v>
          </cell>
        </row>
        <row r="215">
          <cell r="B215" t="str">
            <v>United Arab Emirates</v>
          </cell>
        </row>
        <row r="216">
          <cell r="B216" t="str">
            <v>United States</v>
          </cell>
        </row>
        <row r="217">
          <cell r="B217" t="str">
            <v>Uruguay</v>
          </cell>
        </row>
        <row r="218">
          <cell r="B218" t="str">
            <v>Uzbekistan</v>
          </cell>
        </row>
        <row r="219">
          <cell r="B219" t="str">
            <v>Vanuatu</v>
          </cell>
        </row>
        <row r="220">
          <cell r="B220" t="str">
            <v>Venezuela, RB</v>
          </cell>
        </row>
        <row r="221">
          <cell r="B221" t="str">
            <v>Vietnam</v>
          </cell>
        </row>
        <row r="222">
          <cell r="B222" t="str">
            <v>Virgin Islands (U.S.)</v>
          </cell>
        </row>
        <row r="223">
          <cell r="B223" t="str">
            <v>West Bank and Gaza</v>
          </cell>
        </row>
        <row r="224">
          <cell r="B224" t="str">
            <v>Yemen, Rep.</v>
          </cell>
        </row>
        <row r="225">
          <cell r="B225" t="str">
            <v>Zambia</v>
          </cell>
        </row>
        <row r="226">
          <cell r="B226" t="str">
            <v>Zimbabwe</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find-local-counc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70C7-F0FB-4D5F-BB0F-F8BAFDFB0C3B}">
  <dimension ref="A1:L124"/>
  <sheetViews>
    <sheetView showGridLines="0" tabSelected="1" zoomScale="90" zoomScaleNormal="90" workbookViewId="0">
      <pane ySplit="2" topLeftCell="A3" activePane="bottomLeft" state="frozen"/>
      <selection pane="bottomLeft" activeCell="B2" sqref="B2"/>
    </sheetView>
  </sheetViews>
  <sheetFormatPr defaultColWidth="0" defaultRowHeight="14.5" zeroHeight="1" x14ac:dyDescent="0.35"/>
  <cols>
    <col min="1" max="1" width="5.54296875" customWidth="1"/>
    <col min="2" max="2" width="28.453125" bestFit="1" customWidth="1"/>
    <col min="3" max="3" width="20.26953125" style="419" customWidth="1"/>
    <col min="4" max="4" width="13.26953125" style="532" customWidth="1"/>
    <col min="5" max="5" width="36" bestFit="1" customWidth="1"/>
    <col min="6" max="6" width="18.6328125" bestFit="1" customWidth="1"/>
    <col min="7" max="7" width="10.36328125" style="532" bestFit="1" customWidth="1"/>
    <col min="8" max="8" width="30.54296875" style="532" customWidth="1"/>
    <col min="9" max="9" width="4.453125" customWidth="1"/>
    <col min="10" max="12" width="0" hidden="1" customWidth="1"/>
    <col min="13" max="16384" width="8.7265625" hidden="1"/>
  </cols>
  <sheetData>
    <row r="1" spans="2:8" ht="15" thickBot="1" x14ac:dyDescent="0.4"/>
    <row r="2" spans="2:8" ht="42.5" thickBot="1" x14ac:dyDescent="0.4">
      <c r="B2" s="544" t="s">
        <v>534</v>
      </c>
      <c r="C2" s="545" t="s">
        <v>537</v>
      </c>
      <c r="D2" s="545" t="s">
        <v>660</v>
      </c>
      <c r="E2" s="545" t="s">
        <v>535</v>
      </c>
      <c r="F2" s="545" t="s">
        <v>536</v>
      </c>
      <c r="G2" s="545" t="s">
        <v>539</v>
      </c>
      <c r="H2" s="545" t="s">
        <v>538</v>
      </c>
    </row>
    <row r="3" spans="2:8" x14ac:dyDescent="0.35">
      <c r="B3" s="611" t="s">
        <v>540</v>
      </c>
      <c r="C3" s="614" t="s">
        <v>543</v>
      </c>
      <c r="D3" s="534" t="s">
        <v>64</v>
      </c>
      <c r="E3" s="533" t="s">
        <v>541</v>
      </c>
      <c r="F3" s="533" t="s">
        <v>542</v>
      </c>
      <c r="G3" s="534"/>
      <c r="H3" s="617" t="s">
        <v>544</v>
      </c>
    </row>
    <row r="4" spans="2:8" x14ac:dyDescent="0.35">
      <c r="B4" s="632"/>
      <c r="C4" s="620"/>
      <c r="D4" s="536" t="s">
        <v>298</v>
      </c>
      <c r="E4" s="535" t="s">
        <v>545</v>
      </c>
      <c r="F4" s="535" t="s">
        <v>546</v>
      </c>
      <c r="G4" s="536"/>
      <c r="H4" s="624"/>
    </row>
    <row r="5" spans="2:8" x14ac:dyDescent="0.35">
      <c r="B5" s="632"/>
      <c r="C5" s="620"/>
      <c r="D5" s="536" t="s">
        <v>299</v>
      </c>
      <c r="E5" s="535" t="s">
        <v>547</v>
      </c>
      <c r="F5" s="535" t="s">
        <v>546</v>
      </c>
      <c r="G5" s="536"/>
      <c r="H5" s="624"/>
    </row>
    <row r="6" spans="2:8" x14ac:dyDescent="0.35">
      <c r="B6" s="632"/>
      <c r="C6" s="620"/>
      <c r="D6" s="536" t="s">
        <v>158</v>
      </c>
      <c r="E6" s="535" t="s">
        <v>548</v>
      </c>
      <c r="F6" s="535" t="s">
        <v>549</v>
      </c>
      <c r="G6" s="536" t="s">
        <v>550</v>
      </c>
      <c r="H6" s="624"/>
    </row>
    <row r="7" spans="2:8" x14ac:dyDescent="0.35">
      <c r="B7" s="632"/>
      <c r="C7" s="620"/>
      <c r="D7" s="536" t="s">
        <v>199</v>
      </c>
      <c r="E7" s="535" t="s">
        <v>551</v>
      </c>
      <c r="F7" s="535" t="s">
        <v>549</v>
      </c>
      <c r="G7" s="536"/>
      <c r="H7" s="624"/>
    </row>
    <row r="8" spans="2:8" x14ac:dyDescent="0.35">
      <c r="B8" s="632"/>
      <c r="C8" s="620"/>
      <c r="D8" s="536" t="s">
        <v>200</v>
      </c>
      <c r="E8" s="535" t="s">
        <v>552</v>
      </c>
      <c r="F8" s="535" t="s">
        <v>546</v>
      </c>
      <c r="G8" s="536"/>
      <c r="H8" s="624"/>
    </row>
    <row r="9" spans="2:8" x14ac:dyDescent="0.35">
      <c r="B9" s="632"/>
      <c r="C9" s="620"/>
      <c r="D9" s="536" t="s">
        <v>65</v>
      </c>
      <c r="E9" s="535" t="s">
        <v>553</v>
      </c>
      <c r="F9" s="535" t="s">
        <v>549</v>
      </c>
      <c r="G9" s="536"/>
      <c r="H9" s="624"/>
    </row>
    <row r="10" spans="2:8" x14ac:dyDescent="0.35">
      <c r="B10" s="632"/>
      <c r="C10" s="620"/>
      <c r="D10" s="536" t="s">
        <v>66</v>
      </c>
      <c r="E10" s="535" t="s">
        <v>554</v>
      </c>
      <c r="F10" s="535" t="s">
        <v>549</v>
      </c>
      <c r="G10" s="536"/>
      <c r="H10" s="624"/>
    </row>
    <row r="11" spans="2:8" x14ac:dyDescent="0.35">
      <c r="B11" s="632"/>
      <c r="C11" s="620"/>
      <c r="D11" s="536" t="s">
        <v>201</v>
      </c>
      <c r="E11" s="535" t="s">
        <v>690</v>
      </c>
      <c r="F11" s="535" t="s">
        <v>549</v>
      </c>
      <c r="G11" s="536"/>
      <c r="H11" s="624"/>
    </row>
    <row r="12" spans="2:8" x14ac:dyDescent="0.35">
      <c r="B12" s="632"/>
      <c r="C12" s="620"/>
      <c r="D12" s="536" t="s">
        <v>67</v>
      </c>
      <c r="E12" s="535" t="s">
        <v>555</v>
      </c>
      <c r="F12" s="535" t="s">
        <v>549</v>
      </c>
      <c r="G12" s="536"/>
      <c r="H12" s="624"/>
    </row>
    <row r="13" spans="2:8" x14ac:dyDescent="0.35">
      <c r="B13" s="632"/>
      <c r="C13" s="620"/>
      <c r="D13" s="536" t="s">
        <v>194</v>
      </c>
      <c r="E13" s="535" t="s">
        <v>556</v>
      </c>
      <c r="F13" s="535" t="s">
        <v>549</v>
      </c>
      <c r="G13" s="536"/>
      <c r="H13" s="624"/>
    </row>
    <row r="14" spans="2:8" x14ac:dyDescent="0.35">
      <c r="B14" s="632"/>
      <c r="C14" s="620"/>
      <c r="D14" s="536" t="s">
        <v>195</v>
      </c>
      <c r="E14" s="535" t="s">
        <v>557</v>
      </c>
      <c r="F14" s="535" t="s">
        <v>549</v>
      </c>
      <c r="G14" s="536"/>
      <c r="H14" s="624"/>
    </row>
    <row r="15" spans="2:8" ht="15" thickBot="1" x14ac:dyDescent="0.4">
      <c r="B15" s="632"/>
      <c r="C15" s="621"/>
      <c r="D15" s="537" t="s">
        <v>315</v>
      </c>
      <c r="E15" s="495" t="s">
        <v>558</v>
      </c>
      <c r="F15" s="495" t="s">
        <v>549</v>
      </c>
      <c r="G15" s="537" t="s">
        <v>550</v>
      </c>
      <c r="H15" s="625"/>
    </row>
    <row r="16" spans="2:8" x14ac:dyDescent="0.35">
      <c r="B16" s="632"/>
      <c r="C16" s="614" t="s">
        <v>727</v>
      </c>
      <c r="D16" s="534" t="s">
        <v>196</v>
      </c>
      <c r="E16" s="533" t="s">
        <v>559</v>
      </c>
      <c r="F16" s="533" t="s">
        <v>542</v>
      </c>
      <c r="G16" s="534"/>
      <c r="H16" s="617" t="s">
        <v>544</v>
      </c>
    </row>
    <row r="17" spans="2:8" x14ac:dyDescent="0.35">
      <c r="B17" s="632"/>
      <c r="C17" s="620"/>
      <c r="D17" s="536" t="s">
        <v>317</v>
      </c>
      <c r="E17" s="535" t="s">
        <v>560</v>
      </c>
      <c r="F17" s="535" t="s">
        <v>546</v>
      </c>
      <c r="G17" s="536"/>
      <c r="H17" s="624"/>
    </row>
    <row r="18" spans="2:8" x14ac:dyDescent="0.35">
      <c r="B18" s="632"/>
      <c r="C18" s="620"/>
      <c r="D18" s="536" t="s">
        <v>318</v>
      </c>
      <c r="E18" s="535" t="s">
        <v>561</v>
      </c>
      <c r="F18" s="535" t="s">
        <v>546</v>
      </c>
      <c r="G18" s="536" t="s">
        <v>550</v>
      </c>
      <c r="H18" s="624"/>
    </row>
    <row r="19" spans="2:8" x14ac:dyDescent="0.35">
      <c r="B19" s="632"/>
      <c r="C19" s="620"/>
      <c r="D19" s="536" t="s">
        <v>525</v>
      </c>
      <c r="E19" s="535" t="s">
        <v>562</v>
      </c>
      <c r="F19" s="535" t="s">
        <v>546</v>
      </c>
      <c r="G19" s="536" t="s">
        <v>550</v>
      </c>
      <c r="H19" s="624"/>
    </row>
    <row r="20" spans="2:8" x14ac:dyDescent="0.35">
      <c r="B20" s="632"/>
      <c r="C20" s="620"/>
      <c r="D20" s="536" t="s">
        <v>197</v>
      </c>
      <c r="E20" s="535" t="s">
        <v>563</v>
      </c>
      <c r="F20" s="535" t="s">
        <v>549</v>
      </c>
      <c r="G20" s="536"/>
      <c r="H20" s="624"/>
    </row>
    <row r="21" spans="2:8" x14ac:dyDescent="0.35">
      <c r="B21" s="632"/>
      <c r="C21" s="620"/>
      <c r="D21" s="536" t="s">
        <v>203</v>
      </c>
      <c r="E21" s="535" t="s">
        <v>564</v>
      </c>
      <c r="F21" s="535" t="s">
        <v>549</v>
      </c>
      <c r="G21" s="536"/>
      <c r="H21" s="624"/>
    </row>
    <row r="22" spans="2:8" x14ac:dyDescent="0.35">
      <c r="B22" s="632"/>
      <c r="C22" s="620"/>
      <c r="D22" s="536" t="s">
        <v>204</v>
      </c>
      <c r="E22" s="535" t="s">
        <v>565</v>
      </c>
      <c r="F22" s="535" t="s">
        <v>546</v>
      </c>
      <c r="G22" s="536"/>
      <c r="H22" s="624"/>
    </row>
    <row r="23" spans="2:8" x14ac:dyDescent="0.35">
      <c r="B23" s="632"/>
      <c r="C23" s="620"/>
      <c r="D23" s="536" t="s">
        <v>198</v>
      </c>
      <c r="E23" s="535" t="s">
        <v>566</v>
      </c>
      <c r="F23" s="535" t="s">
        <v>549</v>
      </c>
      <c r="G23" s="536"/>
      <c r="H23" s="624"/>
    </row>
    <row r="24" spans="2:8" x14ac:dyDescent="0.35">
      <c r="B24" s="632"/>
      <c r="C24" s="620"/>
      <c r="D24" s="536" t="s">
        <v>202</v>
      </c>
      <c r="E24" s="535" t="s">
        <v>567</v>
      </c>
      <c r="F24" s="535" t="s">
        <v>549</v>
      </c>
      <c r="G24" s="536"/>
      <c r="H24" s="624"/>
    </row>
    <row r="25" spans="2:8" x14ac:dyDescent="0.35">
      <c r="B25" s="632"/>
      <c r="C25" s="620"/>
      <c r="D25" s="536" t="s">
        <v>205</v>
      </c>
      <c r="E25" s="535" t="s">
        <v>689</v>
      </c>
      <c r="F25" s="535" t="s">
        <v>549</v>
      </c>
      <c r="G25" s="536"/>
      <c r="H25" s="624"/>
    </row>
    <row r="26" spans="2:8" x14ac:dyDescent="0.35">
      <c r="B26" s="632"/>
      <c r="C26" s="620"/>
      <c r="D26" s="536" t="s">
        <v>206</v>
      </c>
      <c r="E26" s="535" t="s">
        <v>568</v>
      </c>
      <c r="F26" s="535" t="s">
        <v>549</v>
      </c>
      <c r="G26" s="536"/>
      <c r="H26" s="624"/>
    </row>
    <row r="27" spans="2:8" x14ac:dyDescent="0.35">
      <c r="B27" s="632"/>
      <c r="C27" s="620"/>
      <c r="D27" s="536" t="s">
        <v>207</v>
      </c>
      <c r="E27" s="535" t="s">
        <v>569</v>
      </c>
      <c r="F27" s="535" t="s">
        <v>549</v>
      </c>
      <c r="G27" s="536"/>
      <c r="H27" s="624"/>
    </row>
    <row r="28" spans="2:8" x14ac:dyDescent="0.35">
      <c r="B28" s="632"/>
      <c r="C28" s="552"/>
      <c r="D28" s="536" t="s">
        <v>208</v>
      </c>
      <c r="E28" s="535" t="s">
        <v>557</v>
      </c>
      <c r="F28" s="535" t="s">
        <v>549</v>
      </c>
      <c r="G28" s="536" t="s">
        <v>550</v>
      </c>
      <c r="H28" s="554"/>
    </row>
    <row r="29" spans="2:8" ht="15" thickBot="1" x14ac:dyDescent="0.4">
      <c r="B29" s="632"/>
      <c r="C29" s="552"/>
      <c r="D29" s="537" t="s">
        <v>334</v>
      </c>
      <c r="E29" s="495" t="s">
        <v>558</v>
      </c>
      <c r="F29" s="495" t="s">
        <v>549</v>
      </c>
      <c r="G29" s="537" t="s">
        <v>550</v>
      </c>
      <c r="H29" s="554"/>
    </row>
    <row r="30" spans="2:8" x14ac:dyDescent="0.35">
      <c r="B30" s="632"/>
      <c r="C30" s="614" t="s">
        <v>733</v>
      </c>
      <c r="D30" s="534" t="s">
        <v>209</v>
      </c>
      <c r="E30" s="533" t="s">
        <v>570</v>
      </c>
      <c r="F30" s="533" t="s">
        <v>542</v>
      </c>
      <c r="G30" s="534"/>
      <c r="H30" s="617" t="s">
        <v>544</v>
      </c>
    </row>
    <row r="31" spans="2:8" x14ac:dyDescent="0.35">
      <c r="B31" s="632"/>
      <c r="C31" s="620"/>
      <c r="D31" s="536" t="s">
        <v>210</v>
      </c>
      <c r="E31" s="535" t="s">
        <v>571</v>
      </c>
      <c r="F31" s="535" t="s">
        <v>546</v>
      </c>
      <c r="G31" s="536"/>
      <c r="H31" s="624"/>
    </row>
    <row r="32" spans="2:8" x14ac:dyDescent="0.35">
      <c r="B32" s="632"/>
      <c r="C32" s="620"/>
      <c r="D32" s="536" t="s">
        <v>211</v>
      </c>
      <c r="E32" s="535" t="s">
        <v>572</v>
      </c>
      <c r="F32" s="535" t="s">
        <v>546</v>
      </c>
      <c r="G32" s="536"/>
      <c r="H32" s="624"/>
    </row>
    <row r="33" spans="2:8" x14ac:dyDescent="0.35">
      <c r="B33" s="632"/>
      <c r="C33" s="620"/>
      <c r="D33" s="536" t="s">
        <v>723</v>
      </c>
      <c r="E33" s="535" t="s">
        <v>562</v>
      </c>
      <c r="F33" s="535" t="s">
        <v>546</v>
      </c>
      <c r="G33" s="536" t="s">
        <v>550</v>
      </c>
      <c r="H33" s="624"/>
    </row>
    <row r="34" spans="2:8" x14ac:dyDescent="0.35">
      <c r="B34" s="632"/>
      <c r="C34" s="620"/>
      <c r="D34" s="536" t="s">
        <v>217</v>
      </c>
      <c r="E34" s="535" t="s">
        <v>573</v>
      </c>
      <c r="F34" s="535" t="s">
        <v>549</v>
      </c>
      <c r="G34" s="536" t="s">
        <v>550</v>
      </c>
      <c r="H34" s="624"/>
    </row>
    <row r="35" spans="2:8" x14ac:dyDescent="0.35">
      <c r="B35" s="632"/>
      <c r="C35" s="620"/>
      <c r="D35" s="536" t="s">
        <v>724</v>
      </c>
      <c r="E35" s="535" t="s">
        <v>574</v>
      </c>
      <c r="F35" s="535" t="s">
        <v>549</v>
      </c>
      <c r="G35" s="536"/>
      <c r="H35" s="624"/>
    </row>
    <row r="36" spans="2:8" x14ac:dyDescent="0.35">
      <c r="B36" s="632"/>
      <c r="C36" s="620"/>
      <c r="D36" s="536" t="s">
        <v>725</v>
      </c>
      <c r="E36" s="535" t="s">
        <v>575</v>
      </c>
      <c r="F36" s="535" t="s">
        <v>546</v>
      </c>
      <c r="G36" s="536"/>
      <c r="H36" s="624"/>
    </row>
    <row r="37" spans="2:8" x14ac:dyDescent="0.35">
      <c r="B37" s="632"/>
      <c r="C37" s="620"/>
      <c r="D37" s="536" t="s">
        <v>218</v>
      </c>
      <c r="E37" s="535" t="s">
        <v>576</v>
      </c>
      <c r="F37" s="535" t="s">
        <v>549</v>
      </c>
      <c r="G37" s="536"/>
      <c r="H37" s="624"/>
    </row>
    <row r="38" spans="2:8" x14ac:dyDescent="0.35">
      <c r="B38" s="632"/>
      <c r="C38" s="620"/>
      <c r="D38" s="536" t="s">
        <v>219</v>
      </c>
      <c r="E38" s="535" t="s">
        <v>577</v>
      </c>
      <c r="F38" s="535" t="s">
        <v>549</v>
      </c>
      <c r="G38" s="536"/>
      <c r="H38" s="624"/>
    </row>
    <row r="39" spans="2:8" x14ac:dyDescent="0.35">
      <c r="B39" s="632"/>
      <c r="C39" s="620"/>
      <c r="D39" s="536" t="s">
        <v>728</v>
      </c>
      <c r="E39" s="535" t="s">
        <v>691</v>
      </c>
      <c r="F39" s="535" t="s">
        <v>549</v>
      </c>
      <c r="G39" s="536"/>
      <c r="H39" s="624"/>
    </row>
    <row r="40" spans="2:8" x14ac:dyDescent="0.35">
      <c r="B40" s="632"/>
      <c r="C40" s="620"/>
      <c r="D40" s="536" t="s">
        <v>220</v>
      </c>
      <c r="E40" s="535" t="s">
        <v>578</v>
      </c>
      <c r="F40" s="535" t="s">
        <v>549</v>
      </c>
      <c r="G40" s="536"/>
      <c r="H40" s="624"/>
    </row>
    <row r="41" spans="2:8" x14ac:dyDescent="0.35">
      <c r="B41" s="632"/>
      <c r="C41" s="620"/>
      <c r="D41" s="536" t="s">
        <v>221</v>
      </c>
      <c r="E41" s="535" t="s">
        <v>579</v>
      </c>
      <c r="F41" s="535" t="s">
        <v>549</v>
      </c>
      <c r="G41" s="536"/>
      <c r="H41" s="624"/>
    </row>
    <row r="42" spans="2:8" x14ac:dyDescent="0.35">
      <c r="B42" s="632"/>
      <c r="C42" s="620"/>
      <c r="D42" s="536" t="s">
        <v>223</v>
      </c>
      <c r="E42" s="535" t="s">
        <v>580</v>
      </c>
      <c r="F42" s="535" t="s">
        <v>546</v>
      </c>
      <c r="G42" s="536"/>
      <c r="H42" s="624"/>
    </row>
    <row r="43" spans="2:8" x14ac:dyDescent="0.35">
      <c r="B43" s="632"/>
      <c r="C43" s="552"/>
      <c r="D43" s="536" t="s">
        <v>224</v>
      </c>
      <c r="E43" s="535" t="s">
        <v>557</v>
      </c>
      <c r="F43" s="535" t="s">
        <v>549</v>
      </c>
      <c r="G43" s="536" t="s">
        <v>550</v>
      </c>
      <c r="H43" s="554"/>
    </row>
    <row r="44" spans="2:8" ht="15" thickBot="1" x14ac:dyDescent="0.4">
      <c r="B44" s="632"/>
      <c r="C44" s="553"/>
      <c r="D44" s="537" t="s">
        <v>226</v>
      </c>
      <c r="E44" s="495" t="s">
        <v>558</v>
      </c>
      <c r="F44" s="495" t="s">
        <v>549</v>
      </c>
      <c r="G44" s="537" t="s">
        <v>550</v>
      </c>
      <c r="H44" s="555"/>
    </row>
    <row r="45" spans="2:8" x14ac:dyDescent="0.35">
      <c r="B45" s="632"/>
      <c r="C45" s="614" t="s">
        <v>734</v>
      </c>
      <c r="D45" s="534" t="s">
        <v>228</v>
      </c>
      <c r="E45" s="533" t="s">
        <v>581</v>
      </c>
      <c r="F45" s="533" t="s">
        <v>546</v>
      </c>
      <c r="G45" s="534"/>
      <c r="H45" s="617" t="s">
        <v>544</v>
      </c>
    </row>
    <row r="46" spans="2:8" x14ac:dyDescent="0.35">
      <c r="B46" s="632"/>
      <c r="C46" s="620"/>
      <c r="D46" s="536" t="s">
        <v>229</v>
      </c>
      <c r="E46" s="535" t="s">
        <v>582</v>
      </c>
      <c r="F46" s="535" t="s">
        <v>549</v>
      </c>
      <c r="G46" s="536" t="s">
        <v>550</v>
      </c>
      <c r="H46" s="624"/>
    </row>
    <row r="47" spans="2:8" x14ac:dyDescent="0.35">
      <c r="B47" s="632"/>
      <c r="C47" s="620"/>
      <c r="D47" s="536" t="s">
        <v>273</v>
      </c>
      <c r="E47" s="535" t="s">
        <v>583</v>
      </c>
      <c r="F47" s="535" t="s">
        <v>549</v>
      </c>
      <c r="G47" s="536"/>
      <c r="H47" s="624"/>
    </row>
    <row r="48" spans="2:8" x14ac:dyDescent="0.35">
      <c r="B48" s="632"/>
      <c r="C48" s="620"/>
      <c r="D48" s="536" t="s">
        <v>731</v>
      </c>
      <c r="E48" s="535" t="s">
        <v>584</v>
      </c>
      <c r="F48" s="535" t="s">
        <v>546</v>
      </c>
      <c r="G48" s="536"/>
      <c r="H48" s="624"/>
    </row>
    <row r="49" spans="2:8" x14ac:dyDescent="0.35">
      <c r="B49" s="632"/>
      <c r="C49" s="620"/>
      <c r="D49" s="536" t="s">
        <v>230</v>
      </c>
      <c r="E49" s="535" t="s">
        <v>585</v>
      </c>
      <c r="F49" s="535" t="s">
        <v>549</v>
      </c>
      <c r="G49" s="536"/>
      <c r="H49" s="624"/>
    </row>
    <row r="50" spans="2:8" x14ac:dyDescent="0.35">
      <c r="B50" s="632"/>
      <c r="C50" s="620"/>
      <c r="D50" s="536" t="s">
        <v>231</v>
      </c>
      <c r="E50" s="535" t="s">
        <v>586</v>
      </c>
      <c r="F50" s="535" t="s">
        <v>549</v>
      </c>
      <c r="G50" s="536"/>
      <c r="H50" s="624"/>
    </row>
    <row r="51" spans="2:8" x14ac:dyDescent="0.35">
      <c r="B51" s="632"/>
      <c r="C51" s="620"/>
      <c r="D51" s="536" t="s">
        <v>732</v>
      </c>
      <c r="E51" s="535" t="s">
        <v>692</v>
      </c>
      <c r="F51" s="535" t="s">
        <v>546</v>
      </c>
      <c r="G51" s="536"/>
      <c r="H51" s="624"/>
    </row>
    <row r="52" spans="2:8" x14ac:dyDescent="0.35">
      <c r="B52" s="632"/>
      <c r="C52" s="620"/>
      <c r="D52" s="536" t="s">
        <v>232</v>
      </c>
      <c r="E52" s="535" t="s">
        <v>587</v>
      </c>
      <c r="F52" s="535" t="s">
        <v>549</v>
      </c>
      <c r="G52" s="536"/>
      <c r="H52" s="624"/>
    </row>
    <row r="53" spans="2:8" x14ac:dyDescent="0.35">
      <c r="B53" s="632"/>
      <c r="C53" s="620"/>
      <c r="D53" s="536" t="s">
        <v>233</v>
      </c>
      <c r="E53" s="535" t="s">
        <v>588</v>
      </c>
      <c r="F53" s="535" t="s">
        <v>549</v>
      </c>
      <c r="G53" s="536"/>
      <c r="H53" s="624"/>
    </row>
    <row r="54" spans="2:8" x14ac:dyDescent="0.35">
      <c r="B54" s="632"/>
      <c r="C54" s="620"/>
      <c r="D54" s="536" t="s">
        <v>726</v>
      </c>
      <c r="E54" s="535" t="s">
        <v>589</v>
      </c>
      <c r="F54" s="535" t="s">
        <v>549</v>
      </c>
      <c r="G54" s="536"/>
      <c r="H54" s="624"/>
    </row>
    <row r="55" spans="2:8" ht="15" thickBot="1" x14ac:dyDescent="0.4">
      <c r="B55" s="632"/>
      <c r="C55" s="621"/>
      <c r="D55" s="537" t="s">
        <v>729</v>
      </c>
      <c r="E55" s="495" t="s">
        <v>687</v>
      </c>
      <c r="F55" s="495" t="s">
        <v>549</v>
      </c>
      <c r="G55" s="537" t="s">
        <v>550</v>
      </c>
      <c r="H55" s="625"/>
    </row>
    <row r="56" spans="2:8" ht="15" thickBot="1" x14ac:dyDescent="0.4">
      <c r="B56" s="633"/>
      <c r="C56" s="546" t="s">
        <v>735</v>
      </c>
      <c r="D56" s="539" t="s">
        <v>730</v>
      </c>
      <c r="E56" s="538" t="s">
        <v>590</v>
      </c>
      <c r="F56" s="538" t="s">
        <v>549</v>
      </c>
      <c r="G56" s="537"/>
      <c r="H56" s="540" t="s">
        <v>544</v>
      </c>
    </row>
    <row r="57" spans="2:8" ht="15" thickBot="1" x14ac:dyDescent="0.4">
      <c r="H57" s="56"/>
    </row>
    <row r="58" spans="2:8" x14ac:dyDescent="0.35">
      <c r="B58" s="629" t="s">
        <v>591</v>
      </c>
      <c r="C58" s="622" t="s">
        <v>593</v>
      </c>
      <c r="D58" s="534" t="s">
        <v>68</v>
      </c>
      <c r="E58" s="533" t="s">
        <v>592</v>
      </c>
      <c r="F58" s="533" t="s">
        <v>542</v>
      </c>
      <c r="G58" s="534"/>
      <c r="H58" s="617" t="s">
        <v>594</v>
      </c>
    </row>
    <row r="59" spans="2:8" ht="15" thickBot="1" x14ac:dyDescent="0.4">
      <c r="B59" s="630"/>
      <c r="C59" s="623"/>
      <c r="D59" s="536" t="s">
        <v>155</v>
      </c>
      <c r="E59" s="535" t="s">
        <v>595</v>
      </c>
      <c r="F59" s="535" t="s">
        <v>549</v>
      </c>
      <c r="G59" s="537"/>
      <c r="H59" s="625"/>
    </row>
    <row r="60" spans="2:8" x14ac:dyDescent="0.35">
      <c r="B60" s="630"/>
      <c r="C60" s="622" t="s">
        <v>684</v>
      </c>
      <c r="D60" s="534" t="s">
        <v>172</v>
      </c>
      <c r="E60" s="533" t="s">
        <v>596</v>
      </c>
      <c r="F60" s="533" t="s">
        <v>549</v>
      </c>
      <c r="G60" s="536"/>
      <c r="H60" s="617" t="s">
        <v>597</v>
      </c>
    </row>
    <row r="61" spans="2:8" x14ac:dyDescent="0.35">
      <c r="B61" s="630"/>
      <c r="C61" s="626"/>
      <c r="D61" s="536" t="s">
        <v>792</v>
      </c>
      <c r="E61" s="535" t="s">
        <v>598</v>
      </c>
      <c r="F61" s="535" t="s">
        <v>599</v>
      </c>
      <c r="G61" s="536" t="s">
        <v>550</v>
      </c>
      <c r="H61" s="624"/>
    </row>
    <row r="62" spans="2:8" x14ac:dyDescent="0.35">
      <c r="B62" s="630"/>
      <c r="C62" s="626"/>
      <c r="D62" s="536" t="s">
        <v>69</v>
      </c>
      <c r="E62" s="535" t="s">
        <v>682</v>
      </c>
      <c r="F62" s="535" t="s">
        <v>542</v>
      </c>
      <c r="G62" s="536"/>
      <c r="H62" s="624"/>
    </row>
    <row r="63" spans="2:8" x14ac:dyDescent="0.35">
      <c r="B63" s="630"/>
      <c r="C63" s="626"/>
      <c r="D63" s="536" t="s">
        <v>70</v>
      </c>
      <c r="E63" s="535" t="s">
        <v>683</v>
      </c>
      <c r="F63" s="535" t="s">
        <v>542</v>
      </c>
      <c r="G63" s="536" t="s">
        <v>550</v>
      </c>
      <c r="H63" s="624"/>
    </row>
    <row r="64" spans="2:8" ht="15" thickBot="1" x14ac:dyDescent="0.4">
      <c r="B64" s="630"/>
      <c r="C64" s="623"/>
      <c r="D64" s="537" t="s">
        <v>71</v>
      </c>
      <c r="E64" s="495" t="s">
        <v>601</v>
      </c>
      <c r="F64" s="495" t="s">
        <v>549</v>
      </c>
      <c r="G64" s="537" t="s">
        <v>550</v>
      </c>
      <c r="H64" s="625"/>
    </row>
    <row r="65" spans="2:8" x14ac:dyDescent="0.35">
      <c r="B65" s="630"/>
      <c r="C65" s="614" t="s">
        <v>685</v>
      </c>
      <c r="D65" s="536" t="s">
        <v>72</v>
      </c>
      <c r="E65" s="535" t="s">
        <v>602</v>
      </c>
      <c r="F65" s="535" t="s">
        <v>600</v>
      </c>
      <c r="G65" s="536"/>
      <c r="H65" s="617" t="s">
        <v>603</v>
      </c>
    </row>
    <row r="66" spans="2:8" x14ac:dyDescent="0.35">
      <c r="B66" s="630"/>
      <c r="C66" s="620"/>
      <c r="D66" s="536" t="s">
        <v>73</v>
      </c>
      <c r="E66" s="535" t="s">
        <v>604</v>
      </c>
      <c r="F66" s="535" t="s">
        <v>542</v>
      </c>
      <c r="G66" s="536"/>
      <c r="H66" s="624"/>
    </row>
    <row r="67" spans="2:8" x14ac:dyDescent="0.35">
      <c r="B67" s="630"/>
      <c r="C67" s="620"/>
      <c r="D67" s="536" t="s">
        <v>74</v>
      </c>
      <c r="E67" s="535" t="s">
        <v>605</v>
      </c>
      <c r="F67" s="535" t="s">
        <v>542</v>
      </c>
      <c r="G67" s="536"/>
      <c r="H67" s="624"/>
    </row>
    <row r="68" spans="2:8" x14ac:dyDescent="0.35">
      <c r="B68" s="630"/>
      <c r="C68" s="620"/>
      <c r="D68" s="536" t="s">
        <v>793</v>
      </c>
      <c r="E68" s="535" t="s">
        <v>606</v>
      </c>
      <c r="F68" s="535" t="s">
        <v>542</v>
      </c>
      <c r="G68" s="536"/>
      <c r="H68" s="624"/>
    </row>
    <row r="69" spans="2:8" x14ac:dyDescent="0.35">
      <c r="B69" s="630"/>
      <c r="C69" s="620"/>
      <c r="D69" s="536" t="s">
        <v>75</v>
      </c>
      <c r="E69" s="535" t="s">
        <v>607</v>
      </c>
      <c r="F69" s="535" t="s">
        <v>542</v>
      </c>
      <c r="G69" s="536"/>
      <c r="H69" s="624"/>
    </row>
    <row r="70" spans="2:8" ht="15" thickBot="1" x14ac:dyDescent="0.4">
      <c r="B70" s="630"/>
      <c r="C70" s="628"/>
      <c r="D70" s="536" t="s">
        <v>76</v>
      </c>
      <c r="E70" s="535" t="s">
        <v>819</v>
      </c>
      <c r="F70" s="535" t="s">
        <v>542</v>
      </c>
      <c r="G70" s="536"/>
      <c r="H70" s="627"/>
    </row>
    <row r="71" spans="2:8" x14ac:dyDescent="0.35">
      <c r="B71" s="630"/>
      <c r="C71" s="622" t="s">
        <v>686</v>
      </c>
      <c r="D71" s="534" t="s">
        <v>393</v>
      </c>
      <c r="E71" s="533" t="s">
        <v>608</v>
      </c>
      <c r="F71" s="533" t="s">
        <v>542</v>
      </c>
      <c r="G71" s="534"/>
      <c r="H71" s="617" t="s">
        <v>597</v>
      </c>
    </row>
    <row r="72" spans="2:8" ht="15" thickBot="1" x14ac:dyDescent="0.4">
      <c r="B72" s="631"/>
      <c r="C72" s="623"/>
      <c r="D72" s="537" t="s">
        <v>818</v>
      </c>
      <c r="E72" s="495" t="s">
        <v>608</v>
      </c>
      <c r="F72" s="495" t="s">
        <v>549</v>
      </c>
      <c r="G72" s="537"/>
      <c r="H72" s="625"/>
    </row>
    <row r="73" spans="2:8" ht="13" customHeight="1" x14ac:dyDescent="0.35">
      <c r="B73" s="610"/>
      <c r="C73" s="622" t="s">
        <v>686</v>
      </c>
      <c r="D73" s="534" t="s">
        <v>850</v>
      </c>
      <c r="E73" s="533" t="s">
        <v>96</v>
      </c>
      <c r="F73" s="533" t="s">
        <v>542</v>
      </c>
      <c r="G73" s="534"/>
      <c r="H73" s="617" t="s">
        <v>597</v>
      </c>
    </row>
    <row r="74" spans="2:8" ht="13" customHeight="1" thickBot="1" x14ac:dyDescent="0.4">
      <c r="B74" s="610"/>
      <c r="C74" s="623"/>
      <c r="D74" s="537" t="s">
        <v>858</v>
      </c>
      <c r="E74" s="495" t="s">
        <v>96</v>
      </c>
      <c r="F74" s="495" t="s">
        <v>549</v>
      </c>
      <c r="G74" s="537"/>
      <c r="H74" s="625"/>
    </row>
    <row r="75" spans="2:8" ht="15" thickBot="1" x14ac:dyDescent="0.4">
      <c r="H75" s="56"/>
    </row>
    <row r="76" spans="2:8" ht="15" thickBot="1" x14ac:dyDescent="0.4">
      <c r="B76" s="611" t="s">
        <v>609</v>
      </c>
      <c r="C76" s="547" t="s">
        <v>611</v>
      </c>
      <c r="D76" s="534" t="s">
        <v>421</v>
      </c>
      <c r="E76" s="533" t="s">
        <v>610</v>
      </c>
      <c r="F76" s="533" t="s">
        <v>549</v>
      </c>
      <c r="G76" s="539"/>
      <c r="H76" s="541" t="s">
        <v>612</v>
      </c>
    </row>
    <row r="77" spans="2:8" x14ac:dyDescent="0.35">
      <c r="B77" s="632"/>
      <c r="C77" s="614" t="s">
        <v>614</v>
      </c>
      <c r="D77" s="534" t="s">
        <v>422</v>
      </c>
      <c r="E77" s="533" t="s">
        <v>613</v>
      </c>
      <c r="F77" s="533" t="s">
        <v>549</v>
      </c>
      <c r="G77" s="536"/>
      <c r="H77" s="542" t="s">
        <v>612</v>
      </c>
    </row>
    <row r="78" spans="2:8" ht="15" thickBot="1" x14ac:dyDescent="0.4">
      <c r="B78" s="632"/>
      <c r="C78" s="621"/>
      <c r="D78" s="537" t="s">
        <v>109</v>
      </c>
      <c r="E78" s="495" t="s">
        <v>615</v>
      </c>
      <c r="F78" s="495" t="s">
        <v>599</v>
      </c>
      <c r="G78" s="537" t="s">
        <v>550</v>
      </c>
      <c r="H78" s="543" t="s">
        <v>616</v>
      </c>
    </row>
    <row r="79" spans="2:8" x14ac:dyDescent="0.35">
      <c r="B79" s="632"/>
      <c r="C79" s="614" t="s">
        <v>618</v>
      </c>
      <c r="D79" s="536" t="s">
        <v>110</v>
      </c>
      <c r="E79" s="535" t="s">
        <v>617</v>
      </c>
      <c r="F79" s="535" t="s">
        <v>542</v>
      </c>
      <c r="G79" s="536"/>
      <c r="H79" s="617" t="s">
        <v>619</v>
      </c>
    </row>
    <row r="80" spans="2:8" ht="15" thickBot="1" x14ac:dyDescent="0.4">
      <c r="B80" s="632"/>
      <c r="C80" s="621"/>
      <c r="D80" s="536" t="s">
        <v>111</v>
      </c>
      <c r="E80" s="535" t="s">
        <v>620</v>
      </c>
      <c r="F80" s="535" t="s">
        <v>542</v>
      </c>
      <c r="G80" s="536"/>
      <c r="H80" s="624"/>
    </row>
    <row r="81" spans="2:8" x14ac:dyDescent="0.35">
      <c r="B81" s="632"/>
      <c r="C81" s="614" t="s">
        <v>622</v>
      </c>
      <c r="D81" s="534" t="s">
        <v>181</v>
      </c>
      <c r="E81" s="533" t="s">
        <v>621</v>
      </c>
      <c r="F81" s="533" t="s">
        <v>542</v>
      </c>
      <c r="G81" s="534"/>
      <c r="H81" s="634"/>
    </row>
    <row r="82" spans="2:8" ht="15" thickBot="1" x14ac:dyDescent="0.4">
      <c r="B82" s="632"/>
      <c r="C82" s="621"/>
      <c r="D82" s="536" t="s">
        <v>799</v>
      </c>
      <c r="E82" s="535" t="s">
        <v>621</v>
      </c>
      <c r="F82" s="535" t="s">
        <v>549</v>
      </c>
      <c r="G82" s="536"/>
      <c r="H82" s="634"/>
    </row>
    <row r="83" spans="2:8" ht="15" thickBot="1" x14ac:dyDescent="0.4">
      <c r="B83" s="632"/>
      <c r="C83" s="577" t="s">
        <v>804</v>
      </c>
      <c r="D83" s="534" t="s">
        <v>423</v>
      </c>
      <c r="E83" s="533" t="s">
        <v>623</v>
      </c>
      <c r="F83" s="533" t="s">
        <v>549</v>
      </c>
      <c r="G83" s="534"/>
      <c r="H83" s="634"/>
    </row>
    <row r="84" spans="2:8" x14ac:dyDescent="0.35">
      <c r="B84" s="632"/>
      <c r="C84" s="614" t="s">
        <v>625</v>
      </c>
      <c r="D84" s="534" t="s">
        <v>424</v>
      </c>
      <c r="E84" s="533" t="s">
        <v>624</v>
      </c>
      <c r="F84" s="533" t="s">
        <v>542</v>
      </c>
      <c r="G84" s="534"/>
      <c r="H84" s="634"/>
    </row>
    <row r="85" spans="2:8" x14ac:dyDescent="0.35">
      <c r="B85" s="632"/>
      <c r="C85" s="620"/>
      <c r="D85" s="536" t="s">
        <v>805</v>
      </c>
      <c r="E85" s="535" t="s">
        <v>624</v>
      </c>
      <c r="F85" s="535" t="s">
        <v>549</v>
      </c>
      <c r="G85" s="536"/>
      <c r="H85" s="634"/>
    </row>
    <row r="86" spans="2:8" ht="15" thickBot="1" x14ac:dyDescent="0.4">
      <c r="B86" s="633"/>
      <c r="C86" s="621"/>
      <c r="D86" s="537" t="s">
        <v>425</v>
      </c>
      <c r="E86" s="495" t="s">
        <v>626</v>
      </c>
      <c r="F86" s="495" t="s">
        <v>542</v>
      </c>
      <c r="G86" s="537"/>
      <c r="H86" s="627"/>
    </row>
    <row r="87" spans="2:8" ht="15" thickBot="1" x14ac:dyDescent="0.4">
      <c r="H87" s="56"/>
    </row>
    <row r="88" spans="2:8" ht="15" hidden="1" thickBot="1" x14ac:dyDescent="0.4">
      <c r="B88" s="611" t="s">
        <v>627</v>
      </c>
      <c r="C88" s="547" t="s">
        <v>629</v>
      </c>
      <c r="D88" s="534" t="s">
        <v>112</v>
      </c>
      <c r="E88" s="533" t="s">
        <v>628</v>
      </c>
      <c r="F88" s="533" t="s">
        <v>600</v>
      </c>
      <c r="G88" s="534"/>
      <c r="H88" s="617" t="s">
        <v>630</v>
      </c>
    </row>
    <row r="89" spans="2:8" ht="29.5" hidden="1" thickBot="1" x14ac:dyDescent="0.4">
      <c r="B89" s="632"/>
      <c r="C89" s="548" t="s">
        <v>633</v>
      </c>
      <c r="D89" s="536" t="s">
        <v>113</v>
      </c>
      <c r="E89" s="535" t="s">
        <v>631</v>
      </c>
      <c r="F89" s="535" t="s">
        <v>632</v>
      </c>
      <c r="G89" s="536"/>
      <c r="H89" s="624"/>
    </row>
    <row r="90" spans="2:8" ht="15" hidden="1" thickBot="1" x14ac:dyDescent="0.4">
      <c r="B90" s="632"/>
      <c r="C90" s="548" t="s">
        <v>634</v>
      </c>
      <c r="D90" s="536" t="s">
        <v>114</v>
      </c>
      <c r="E90" s="535" t="s">
        <v>3</v>
      </c>
      <c r="F90" s="535" t="s">
        <v>632</v>
      </c>
      <c r="G90" s="536"/>
      <c r="H90" s="624"/>
    </row>
    <row r="91" spans="2:8" ht="29.5" hidden="1" thickBot="1" x14ac:dyDescent="0.4">
      <c r="B91" s="632"/>
      <c r="C91" s="548" t="s">
        <v>636</v>
      </c>
      <c r="D91" s="536" t="s">
        <v>115</v>
      </c>
      <c r="E91" s="535" t="s">
        <v>635</v>
      </c>
      <c r="F91" s="535" t="s">
        <v>632</v>
      </c>
      <c r="G91" s="536" t="s">
        <v>550</v>
      </c>
      <c r="H91" s="624"/>
    </row>
    <row r="92" spans="2:8" ht="15" hidden="1" thickBot="1" x14ac:dyDescent="0.4">
      <c r="B92" s="633"/>
      <c r="C92" s="549" t="s">
        <v>637</v>
      </c>
      <c r="D92" s="537" t="s">
        <v>116</v>
      </c>
      <c r="E92" s="495" t="s">
        <v>380</v>
      </c>
      <c r="F92" s="495" t="s">
        <v>632</v>
      </c>
      <c r="G92" s="537"/>
      <c r="H92" s="625"/>
    </row>
    <row r="93" spans="2:8" ht="15" hidden="1" thickBot="1" x14ac:dyDescent="0.4">
      <c r="H93" s="56"/>
    </row>
    <row r="94" spans="2:8" ht="15" hidden="1" thickBot="1" x14ac:dyDescent="0.4">
      <c r="B94" s="611" t="s">
        <v>638</v>
      </c>
      <c r="C94" s="614" t="s">
        <v>640</v>
      </c>
      <c r="D94" s="534" t="s">
        <v>77</v>
      </c>
      <c r="E94" s="533" t="s">
        <v>639</v>
      </c>
      <c r="F94" s="533" t="s">
        <v>600</v>
      </c>
      <c r="G94" s="534"/>
      <c r="H94" s="617" t="s">
        <v>594</v>
      </c>
    </row>
    <row r="95" spans="2:8" ht="15" hidden="1" thickBot="1" x14ac:dyDescent="0.4">
      <c r="B95" s="632"/>
      <c r="C95" s="621"/>
      <c r="D95" s="536" t="s">
        <v>78</v>
      </c>
      <c r="E95" s="535" t="s">
        <v>639</v>
      </c>
      <c r="F95" s="535" t="s">
        <v>549</v>
      </c>
      <c r="G95" s="536"/>
      <c r="H95" s="624"/>
    </row>
    <row r="96" spans="2:8" ht="29.5" hidden="1" thickBot="1" x14ac:dyDescent="0.4">
      <c r="B96" s="632"/>
      <c r="C96" s="547" t="s">
        <v>642</v>
      </c>
      <c r="D96" s="534" t="s">
        <v>79</v>
      </c>
      <c r="E96" s="533" t="s">
        <v>641</v>
      </c>
      <c r="F96" s="533" t="s">
        <v>549</v>
      </c>
      <c r="G96" s="534"/>
      <c r="H96" s="624"/>
    </row>
    <row r="97" spans="2:8" ht="15" hidden="1" thickBot="1" x14ac:dyDescent="0.4">
      <c r="B97" s="632"/>
      <c r="C97" s="547" t="s">
        <v>644</v>
      </c>
      <c r="D97" s="534" t="s">
        <v>80</v>
      </c>
      <c r="E97" s="533" t="s">
        <v>643</v>
      </c>
      <c r="F97" s="533" t="s">
        <v>549</v>
      </c>
      <c r="G97" s="534"/>
      <c r="H97" s="624"/>
    </row>
    <row r="98" spans="2:8" ht="29.5" hidden="1" thickBot="1" x14ac:dyDescent="0.4">
      <c r="B98" s="632"/>
      <c r="C98" s="547" t="s">
        <v>646</v>
      </c>
      <c r="D98" s="534" t="s">
        <v>81</v>
      </c>
      <c r="E98" s="533" t="s">
        <v>645</v>
      </c>
      <c r="F98" s="533" t="s">
        <v>549</v>
      </c>
      <c r="G98" s="534"/>
      <c r="H98" s="624"/>
    </row>
    <row r="99" spans="2:8" ht="29.5" hidden="1" thickBot="1" x14ac:dyDescent="0.4">
      <c r="B99" s="633"/>
      <c r="C99" s="550" t="s">
        <v>648</v>
      </c>
      <c r="D99" s="539" t="s">
        <v>82</v>
      </c>
      <c r="E99" s="538" t="s">
        <v>647</v>
      </c>
      <c r="F99" s="538" t="s">
        <v>600</v>
      </c>
      <c r="G99" s="539"/>
      <c r="H99" s="625"/>
    </row>
    <row r="100" spans="2:8" ht="15" hidden="1" thickBot="1" x14ac:dyDescent="0.4">
      <c r="H100" s="56"/>
    </row>
    <row r="101" spans="2:8" x14ac:dyDescent="0.35">
      <c r="B101" s="629" t="s">
        <v>736</v>
      </c>
      <c r="C101" s="614" t="s">
        <v>739</v>
      </c>
      <c r="D101" s="534" t="s">
        <v>112</v>
      </c>
      <c r="E101" s="533" t="s">
        <v>649</v>
      </c>
      <c r="F101" s="533" t="s">
        <v>542</v>
      </c>
      <c r="G101" s="534"/>
      <c r="H101" s="617" t="s">
        <v>650</v>
      </c>
    </row>
    <row r="102" spans="2:8" x14ac:dyDescent="0.35">
      <c r="B102" s="630"/>
      <c r="C102" s="620"/>
      <c r="D102" s="536" t="s">
        <v>113</v>
      </c>
      <c r="E102" s="535" t="s">
        <v>651</v>
      </c>
      <c r="F102" s="535" t="s">
        <v>542</v>
      </c>
      <c r="G102" s="536"/>
      <c r="H102" s="624"/>
    </row>
    <row r="103" spans="2:8" ht="15" thickBot="1" x14ac:dyDescent="0.4">
      <c r="B103" s="630"/>
      <c r="C103" s="620"/>
      <c r="D103" s="536" t="s">
        <v>114</v>
      </c>
      <c r="E103" s="535" t="s">
        <v>652</v>
      </c>
      <c r="F103" s="535" t="s">
        <v>546</v>
      </c>
      <c r="G103" s="536"/>
      <c r="H103" s="624"/>
    </row>
    <row r="104" spans="2:8" x14ac:dyDescent="0.35">
      <c r="B104" s="630"/>
      <c r="C104" s="614" t="s">
        <v>740</v>
      </c>
      <c r="D104" s="534" t="s">
        <v>743</v>
      </c>
      <c r="E104" s="533" t="s">
        <v>653</v>
      </c>
      <c r="F104" s="533" t="s">
        <v>549</v>
      </c>
      <c r="G104" s="534" t="s">
        <v>550</v>
      </c>
      <c r="H104" s="624"/>
    </row>
    <row r="105" spans="2:8" x14ac:dyDescent="0.35">
      <c r="B105" s="630"/>
      <c r="C105" s="620"/>
      <c r="D105" s="536"/>
      <c r="E105" s="535"/>
      <c r="F105" s="535"/>
      <c r="G105" s="536"/>
      <c r="H105" s="624"/>
    </row>
    <row r="106" spans="2:8" x14ac:dyDescent="0.35">
      <c r="B106" s="630"/>
      <c r="C106" s="620"/>
      <c r="D106" s="536" t="s">
        <v>744</v>
      </c>
      <c r="E106" s="535" t="s">
        <v>654</v>
      </c>
      <c r="F106" s="535" t="s">
        <v>549</v>
      </c>
      <c r="G106" s="536" t="s">
        <v>550</v>
      </c>
      <c r="H106" s="624"/>
    </row>
    <row r="107" spans="2:8" ht="15" thickBot="1" x14ac:dyDescent="0.4">
      <c r="B107" s="631"/>
      <c r="C107" s="621"/>
      <c r="D107" s="537" t="s">
        <v>745</v>
      </c>
      <c r="E107" s="495" t="s">
        <v>655</v>
      </c>
      <c r="F107" s="495" t="s">
        <v>549</v>
      </c>
      <c r="G107" s="537" t="s">
        <v>550</v>
      </c>
      <c r="H107" s="625"/>
    </row>
    <row r="108" spans="2:8" ht="15" thickBot="1" x14ac:dyDescent="0.4">
      <c r="H108" s="56"/>
    </row>
    <row r="109" spans="2:8" x14ac:dyDescent="0.35">
      <c r="B109" s="629" t="s">
        <v>737</v>
      </c>
      <c r="C109" s="614" t="s">
        <v>741</v>
      </c>
      <c r="D109" s="534" t="s">
        <v>77</v>
      </c>
      <c r="E109" s="533" t="s">
        <v>628</v>
      </c>
      <c r="F109" s="533" t="s">
        <v>600</v>
      </c>
      <c r="G109" s="534"/>
      <c r="H109" s="617" t="s">
        <v>594</v>
      </c>
    </row>
    <row r="110" spans="2:8" x14ac:dyDescent="0.35">
      <c r="B110" s="630"/>
      <c r="C110" s="620"/>
      <c r="D110" s="536" t="s">
        <v>813</v>
      </c>
      <c r="E110" s="535" t="s">
        <v>656</v>
      </c>
      <c r="F110" s="535" t="s">
        <v>657</v>
      </c>
      <c r="G110" s="536"/>
      <c r="H110" s="624"/>
    </row>
    <row r="111" spans="2:8" ht="15" thickBot="1" x14ac:dyDescent="0.4">
      <c r="B111" s="631"/>
      <c r="C111" s="621"/>
      <c r="D111" s="537" t="s">
        <v>814</v>
      </c>
      <c r="E111" s="495" t="s">
        <v>658</v>
      </c>
      <c r="F111" s="495" t="s">
        <v>657</v>
      </c>
      <c r="G111" s="537"/>
      <c r="H111" s="625"/>
    </row>
    <row r="112" spans="2:8" ht="15" thickBot="1" x14ac:dyDescent="0.4">
      <c r="H112" s="56"/>
    </row>
    <row r="113" spans="2:8" x14ac:dyDescent="0.35">
      <c r="B113" s="611" t="s">
        <v>738</v>
      </c>
      <c r="C113" s="614" t="s">
        <v>742</v>
      </c>
      <c r="D113" s="556" t="s">
        <v>504</v>
      </c>
      <c r="E113" s="557" t="s">
        <v>659</v>
      </c>
      <c r="F113" s="557" t="s">
        <v>600</v>
      </c>
      <c r="G113" s="558" t="s">
        <v>550</v>
      </c>
      <c r="H113" s="617" t="s">
        <v>597</v>
      </c>
    </row>
    <row r="114" spans="2:8" x14ac:dyDescent="0.35">
      <c r="B114" s="612"/>
      <c r="C114" s="615"/>
      <c r="D114" s="562" t="s">
        <v>505</v>
      </c>
      <c r="E114" s="563" t="s">
        <v>706</v>
      </c>
      <c r="F114" s="563" t="s">
        <v>600</v>
      </c>
      <c r="G114" s="562" t="s">
        <v>550</v>
      </c>
      <c r="H114" s="618"/>
    </row>
    <row r="115" spans="2:8" ht="15" thickBot="1" x14ac:dyDescent="0.4">
      <c r="B115" s="613"/>
      <c r="C115" s="616"/>
      <c r="D115" s="559" t="s">
        <v>506</v>
      </c>
      <c r="E115" s="560" t="s">
        <v>707</v>
      </c>
      <c r="F115" s="560" t="s">
        <v>549</v>
      </c>
      <c r="G115" s="561" t="s">
        <v>550</v>
      </c>
      <c r="H115" s="619"/>
    </row>
    <row r="116" spans="2:8" ht="15" thickBot="1" x14ac:dyDescent="0.4">
      <c r="H116" s="56"/>
    </row>
    <row r="117" spans="2:8" x14ac:dyDescent="0.35">
      <c r="B117" s="611" t="s">
        <v>844</v>
      </c>
      <c r="C117" s="614" t="s">
        <v>845</v>
      </c>
      <c r="D117" s="556" t="s">
        <v>825</v>
      </c>
      <c r="E117" s="557" t="s">
        <v>848</v>
      </c>
      <c r="F117" s="557" t="s">
        <v>849</v>
      </c>
      <c r="G117" s="558" t="s">
        <v>550</v>
      </c>
      <c r="H117" s="617" t="s">
        <v>597</v>
      </c>
    </row>
    <row r="118" spans="2:8" x14ac:dyDescent="0.35">
      <c r="B118" s="612"/>
      <c r="C118" s="615"/>
      <c r="D118" s="562" t="s">
        <v>832</v>
      </c>
      <c r="E118" s="563" t="s">
        <v>846</v>
      </c>
      <c r="F118" s="563" t="s">
        <v>549</v>
      </c>
      <c r="G118" s="562" t="s">
        <v>550</v>
      </c>
      <c r="H118" s="618"/>
    </row>
    <row r="119" spans="2:8" ht="15" thickBot="1" x14ac:dyDescent="0.4">
      <c r="B119" s="613"/>
      <c r="C119" s="616"/>
      <c r="D119" s="559" t="s">
        <v>833</v>
      </c>
      <c r="E119" s="560" t="s">
        <v>847</v>
      </c>
      <c r="F119" s="560" t="s">
        <v>549</v>
      </c>
      <c r="G119" s="561" t="s">
        <v>550</v>
      </c>
      <c r="H119" s="619"/>
    </row>
    <row r="120" spans="2:8" ht="15" thickBot="1" x14ac:dyDescent="0.4"/>
    <row r="121" spans="2:8" x14ac:dyDescent="0.35">
      <c r="B121" s="611" t="s">
        <v>708</v>
      </c>
      <c r="C121" s="614" t="s">
        <v>715</v>
      </c>
      <c r="D121" s="556" t="s">
        <v>710</v>
      </c>
      <c r="E121" s="557" t="s">
        <v>716</v>
      </c>
      <c r="F121" s="557" t="s">
        <v>599</v>
      </c>
      <c r="G121" s="558" t="s">
        <v>550</v>
      </c>
      <c r="H121" s="617" t="s">
        <v>597</v>
      </c>
    </row>
    <row r="122" spans="2:8" x14ac:dyDescent="0.35">
      <c r="B122" s="612"/>
      <c r="C122" s="615"/>
      <c r="D122" s="562" t="s">
        <v>711</v>
      </c>
      <c r="E122" s="563" t="s">
        <v>717</v>
      </c>
      <c r="F122" s="563" t="s">
        <v>599</v>
      </c>
      <c r="G122" s="562" t="s">
        <v>550</v>
      </c>
      <c r="H122" s="618"/>
    </row>
    <row r="123" spans="2:8" ht="15" thickBot="1" x14ac:dyDescent="0.4">
      <c r="B123" s="613"/>
      <c r="C123" s="616"/>
      <c r="D123" s="559" t="s">
        <v>712</v>
      </c>
      <c r="E123" s="560" t="s">
        <v>718</v>
      </c>
      <c r="F123" s="560" t="s">
        <v>599</v>
      </c>
      <c r="G123" s="561" t="s">
        <v>550</v>
      </c>
      <c r="H123" s="619"/>
    </row>
    <row r="124" spans="2:8" x14ac:dyDescent="0.35"/>
  </sheetData>
  <mergeCells count="47">
    <mergeCell ref="C73:C74"/>
    <mergeCell ref="H73:H74"/>
    <mergeCell ref="B109:B111"/>
    <mergeCell ref="C109:C111"/>
    <mergeCell ref="H109:H111"/>
    <mergeCell ref="B101:B107"/>
    <mergeCell ref="H101:H107"/>
    <mergeCell ref="C101:C103"/>
    <mergeCell ref="C104:C107"/>
    <mergeCell ref="H3:H15"/>
    <mergeCell ref="B58:B72"/>
    <mergeCell ref="C94:C95"/>
    <mergeCell ref="B88:B92"/>
    <mergeCell ref="H88:H92"/>
    <mergeCell ref="B94:B99"/>
    <mergeCell ref="H94:H99"/>
    <mergeCell ref="H79:H86"/>
    <mergeCell ref="B76:B86"/>
    <mergeCell ref="C77:C78"/>
    <mergeCell ref="C79:C80"/>
    <mergeCell ref="C81:C82"/>
    <mergeCell ref="C84:C86"/>
    <mergeCell ref="B3:B56"/>
    <mergeCell ref="C3:C15"/>
    <mergeCell ref="C16:C27"/>
    <mergeCell ref="C30:C42"/>
    <mergeCell ref="C45:C55"/>
    <mergeCell ref="C71:C72"/>
    <mergeCell ref="H16:H27"/>
    <mergeCell ref="H30:H42"/>
    <mergeCell ref="H45:H55"/>
    <mergeCell ref="H60:H64"/>
    <mergeCell ref="H71:H72"/>
    <mergeCell ref="C58:C59"/>
    <mergeCell ref="C60:C64"/>
    <mergeCell ref="H65:H70"/>
    <mergeCell ref="C65:C70"/>
    <mergeCell ref="H58:H59"/>
    <mergeCell ref="B121:B123"/>
    <mergeCell ref="C121:C123"/>
    <mergeCell ref="H121:H123"/>
    <mergeCell ref="B113:B115"/>
    <mergeCell ref="C113:C115"/>
    <mergeCell ref="H113:H115"/>
    <mergeCell ref="B117:B119"/>
    <mergeCell ref="C117:C119"/>
    <mergeCell ref="H117:H119"/>
  </mergeCells>
  <phoneticPr fontId="17"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C63C-0F83-4351-A029-973D88EE8D81}">
  <dimension ref="A1:P27"/>
  <sheetViews>
    <sheetView showGridLines="0" workbookViewId="0">
      <selection activeCell="C2" sqref="C2:P3"/>
    </sheetView>
  </sheetViews>
  <sheetFormatPr defaultColWidth="0" defaultRowHeight="14.5" zeroHeight="1" x14ac:dyDescent="0.35"/>
  <cols>
    <col min="1" max="1" width="3.7265625" customWidth="1"/>
    <col min="2" max="2" width="8.7265625" style="532" customWidth="1"/>
    <col min="3" max="3" width="2.1796875" customWidth="1"/>
    <col min="4" max="4" width="33.36328125" customWidth="1"/>
    <col min="5" max="5" width="21.6328125" bestFit="1" customWidth="1"/>
    <col min="6" max="6" width="21.7265625" bestFit="1" customWidth="1"/>
    <col min="7" max="7" width="2.7265625" customWidth="1"/>
    <col min="8" max="8" width="24.6328125" bestFit="1" customWidth="1"/>
    <col min="9" max="9" width="27.26953125" bestFit="1" customWidth="1"/>
    <col min="10" max="10" width="10.7265625" customWidth="1"/>
    <col min="11" max="11" width="8.36328125" customWidth="1"/>
    <col min="12" max="12" width="10.36328125" customWidth="1"/>
    <col min="13" max="13" width="7.453125" customWidth="1"/>
    <col min="14" max="14" width="6.36328125" customWidth="1"/>
    <col min="15" max="15" width="8.7265625" customWidth="1"/>
    <col min="16" max="16" width="10.1796875" customWidth="1"/>
    <col min="17" max="17" width="2.81640625" customWidth="1"/>
  </cols>
  <sheetData>
    <row r="1" spans="1:16" s="16" customFormat="1" ht="15" thickBot="1" x14ac:dyDescent="0.4">
      <c r="B1" s="24"/>
      <c r="C1" s="24"/>
      <c r="D1" s="24"/>
      <c r="M1" s="32"/>
    </row>
    <row r="2" spans="1:16" s="16" customFormat="1" x14ac:dyDescent="0.35">
      <c r="B2" s="24"/>
      <c r="C2" s="955" t="s">
        <v>824</v>
      </c>
      <c r="D2" s="1015"/>
      <c r="E2" s="1015"/>
      <c r="F2" s="1015"/>
      <c r="G2" s="1015"/>
      <c r="H2" s="1015"/>
      <c r="I2" s="1015"/>
      <c r="J2" s="1015"/>
      <c r="K2" s="1015"/>
      <c r="L2" s="1015"/>
      <c r="M2" s="1015"/>
      <c r="N2" s="1015"/>
      <c r="O2" s="1015"/>
      <c r="P2" s="1016"/>
    </row>
    <row r="3" spans="1:16" s="16" customFormat="1" ht="15" customHeight="1" thickBot="1" x14ac:dyDescent="0.4">
      <c r="A3" s="52"/>
      <c r="B3" s="220"/>
      <c r="C3" s="1017"/>
      <c r="D3" s="1018"/>
      <c r="E3" s="1018"/>
      <c r="F3" s="1018"/>
      <c r="G3" s="1018"/>
      <c r="H3" s="1018"/>
      <c r="I3" s="1018"/>
      <c r="J3" s="1018"/>
      <c r="K3" s="1018"/>
      <c r="L3" s="1018"/>
      <c r="M3" s="1018"/>
      <c r="N3" s="1018"/>
      <c r="O3" s="1018"/>
      <c r="P3" s="1019"/>
    </row>
    <row r="4" spans="1:16" ht="15" thickBot="1" x14ac:dyDescent="0.4">
      <c r="B4" s="55"/>
      <c r="C4" s="35"/>
      <c r="D4" s="35"/>
      <c r="E4" s="1"/>
      <c r="F4" s="20"/>
    </row>
    <row r="5" spans="1:16" ht="15" thickBot="1" x14ac:dyDescent="0.4">
      <c r="B5" s="1027" t="s">
        <v>380</v>
      </c>
      <c r="C5" s="1020"/>
      <c r="D5" s="1020"/>
      <c r="E5" s="1020"/>
      <c r="F5" s="1020"/>
      <c r="G5" s="1020"/>
      <c r="H5" s="1020"/>
      <c r="I5" s="1020"/>
      <c r="J5" s="1020"/>
      <c r="K5" s="1020"/>
      <c r="L5" s="1020"/>
      <c r="M5" s="1020"/>
      <c r="N5" s="1020"/>
      <c r="O5" s="1020"/>
      <c r="P5" s="1020"/>
    </row>
    <row r="6" spans="1:16" x14ac:dyDescent="0.35">
      <c r="B6" s="348"/>
    </row>
    <row r="7" spans="1:16" x14ac:dyDescent="0.35">
      <c r="B7" s="551" t="s">
        <v>825</v>
      </c>
      <c r="D7" s="778" t="s">
        <v>826</v>
      </c>
      <c r="E7" s="778"/>
      <c r="F7" s="778"/>
      <c r="G7" s="778"/>
      <c r="H7" s="778"/>
      <c r="I7" s="778"/>
      <c r="J7" s="778"/>
      <c r="K7" s="778"/>
      <c r="L7" s="778"/>
      <c r="M7" s="778"/>
      <c r="N7" s="778"/>
      <c r="O7" s="778"/>
      <c r="P7" s="778"/>
    </row>
    <row r="8" spans="1:16" ht="15" thickBot="1" x14ac:dyDescent="0.4">
      <c r="B8" s="600"/>
    </row>
    <row r="9" spans="1:16" ht="15" thickBot="1" x14ac:dyDescent="0.4">
      <c r="B9" s="600"/>
      <c r="D9" s="593" t="s">
        <v>827</v>
      </c>
      <c r="E9" s="594"/>
      <c r="F9" s="53" t="s">
        <v>193</v>
      </c>
    </row>
    <row r="10" spans="1:16" ht="15" thickBot="1" x14ac:dyDescent="0.4">
      <c r="B10" s="600"/>
      <c r="D10" s="595" t="s">
        <v>828</v>
      </c>
      <c r="E10" s="594"/>
      <c r="F10" s="53" t="s">
        <v>193</v>
      </c>
    </row>
    <row r="11" spans="1:16" ht="15" thickBot="1" x14ac:dyDescent="0.4">
      <c r="B11" s="600"/>
      <c r="D11" s="596" t="s">
        <v>829</v>
      </c>
      <c r="E11" s="594"/>
      <c r="F11" s="53" t="s">
        <v>193</v>
      </c>
    </row>
    <row r="12" spans="1:16" x14ac:dyDescent="0.35">
      <c r="B12" s="600"/>
    </row>
    <row r="13" spans="1:16" x14ac:dyDescent="0.35">
      <c r="B13" s="551" t="s">
        <v>832</v>
      </c>
      <c r="D13" s="778" t="s">
        <v>839</v>
      </c>
      <c r="E13" s="655"/>
      <c r="F13" s="655"/>
      <c r="G13" s="655"/>
      <c r="H13" s="655"/>
      <c r="I13" s="655"/>
      <c r="J13" s="655"/>
      <c r="K13" s="655"/>
      <c r="L13" s="655"/>
      <c r="M13" s="655"/>
      <c r="N13" s="655"/>
      <c r="O13" s="655"/>
      <c r="P13" s="655"/>
    </row>
    <row r="14" spans="1:16" ht="15" thickBot="1" x14ac:dyDescent="0.4">
      <c r="B14" s="600"/>
    </row>
    <row r="15" spans="1:16" ht="15" thickBot="1" x14ac:dyDescent="0.4">
      <c r="B15" s="600"/>
      <c r="E15" s="598" t="s">
        <v>830</v>
      </c>
      <c r="F15" s="598" t="s">
        <v>831</v>
      </c>
      <c r="H15" s="593" t="s">
        <v>842</v>
      </c>
      <c r="I15" s="593" t="s">
        <v>843</v>
      </c>
    </row>
    <row r="16" spans="1:16" ht="15" thickBot="1" x14ac:dyDescent="0.4">
      <c r="B16" s="600"/>
      <c r="D16" s="597" t="s">
        <v>834</v>
      </c>
      <c r="E16" s="538"/>
      <c r="F16" s="538"/>
      <c r="H16" s="538"/>
      <c r="I16" s="538"/>
    </row>
    <row r="17" spans="2:16" ht="15" thickBot="1" x14ac:dyDescent="0.4">
      <c r="B17" s="600"/>
      <c r="D17" s="599" t="s">
        <v>837</v>
      </c>
      <c r="E17" s="538"/>
      <c r="F17" s="538"/>
      <c r="H17" s="538"/>
      <c r="I17" s="538"/>
    </row>
    <row r="18" spans="2:16" ht="15" thickBot="1" x14ac:dyDescent="0.4">
      <c r="B18" s="600"/>
      <c r="D18" s="597" t="s">
        <v>835</v>
      </c>
      <c r="E18" s="538"/>
      <c r="F18" s="538"/>
      <c r="H18" s="538"/>
      <c r="I18" s="538"/>
    </row>
    <row r="19" spans="2:16" ht="15" thickBot="1" x14ac:dyDescent="0.4">
      <c r="B19" s="600"/>
      <c r="D19" s="597" t="s">
        <v>836</v>
      </c>
      <c r="E19" s="538"/>
      <c r="F19" s="538"/>
      <c r="H19" s="538"/>
      <c r="I19" s="538"/>
    </row>
    <row r="20" spans="2:16" ht="15" thickBot="1" x14ac:dyDescent="0.4">
      <c r="B20" s="600"/>
      <c r="D20" s="599" t="s">
        <v>838</v>
      </c>
      <c r="E20" s="538"/>
      <c r="F20" s="538"/>
      <c r="H20" s="538"/>
      <c r="I20" s="538"/>
    </row>
    <row r="21" spans="2:16" x14ac:dyDescent="0.35">
      <c r="B21" s="600"/>
    </row>
    <row r="22" spans="2:16" x14ac:dyDescent="0.35">
      <c r="B22" s="600" t="s">
        <v>833</v>
      </c>
      <c r="D22" s="778" t="s">
        <v>840</v>
      </c>
      <c r="E22" s="655"/>
      <c r="F22" s="655"/>
      <c r="G22" s="655"/>
      <c r="H22" s="655"/>
      <c r="I22" s="655"/>
      <c r="J22" s="655"/>
      <c r="K22" s="655"/>
      <c r="L22" s="655"/>
      <c r="M22" s="655"/>
      <c r="N22" s="655"/>
      <c r="O22" s="655"/>
      <c r="P22" s="655"/>
    </row>
    <row r="23" spans="2:16" ht="15" thickBot="1" x14ac:dyDescent="0.4">
      <c r="B23" s="600"/>
    </row>
    <row r="24" spans="2:16" ht="15" thickBot="1" x14ac:dyDescent="0.4">
      <c r="B24" s="600"/>
      <c r="E24" s="598" t="s">
        <v>830</v>
      </c>
      <c r="F24" s="598" t="s">
        <v>831</v>
      </c>
      <c r="H24" s="430" t="s">
        <v>842</v>
      </c>
      <c r="I24" s="430" t="s">
        <v>843</v>
      </c>
    </row>
    <row r="25" spans="2:16" ht="15" thickBot="1" x14ac:dyDescent="0.4">
      <c r="B25" s="600"/>
      <c r="D25" s="597" t="s">
        <v>834</v>
      </c>
      <c r="E25" s="538"/>
      <c r="F25" s="538"/>
      <c r="H25" s="538"/>
      <c r="I25" s="538"/>
    </row>
    <row r="26" spans="2:16" ht="15" thickBot="1" x14ac:dyDescent="0.4">
      <c r="B26" s="600"/>
      <c r="D26" s="593" t="s">
        <v>841</v>
      </c>
      <c r="E26" s="538"/>
      <c r="F26" s="538"/>
      <c r="H26" s="538"/>
      <c r="I26" s="538"/>
    </row>
    <row r="27" spans="2:16" x14ac:dyDescent="0.35">
      <c r="B27" s="600"/>
    </row>
  </sheetData>
  <mergeCells count="5">
    <mergeCell ref="D22:P22"/>
    <mergeCell ref="C2:P3"/>
    <mergeCell ref="B5:P5"/>
    <mergeCell ref="D7:P7"/>
    <mergeCell ref="D13:P13"/>
  </mergeCells>
  <dataValidations count="1">
    <dataValidation type="list" allowBlank="1" showInputMessage="1" showErrorMessage="1" sqref="E9:E11" xr:uid="{05D33658-698E-4276-94F1-17F593897C31}">
      <formula1>"Yes,No"</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1676A-5D75-44E5-BCAD-9949830925C4}">
  <dimension ref="A1:P40"/>
  <sheetViews>
    <sheetView showGridLines="0" workbookViewId="0">
      <selection activeCell="D16" sqref="D16:P19"/>
    </sheetView>
  </sheetViews>
  <sheetFormatPr defaultColWidth="0" defaultRowHeight="14.5" customHeight="1" zeroHeight="1" x14ac:dyDescent="0.35"/>
  <cols>
    <col min="1" max="1" width="3.7265625" customWidth="1"/>
    <col min="2" max="2" width="8.7265625" customWidth="1"/>
    <col min="3" max="3" width="2.1796875" customWidth="1"/>
    <col min="4" max="4" width="33.36328125" customWidth="1"/>
    <col min="5" max="5" width="20.54296875" bestFit="1" customWidth="1"/>
    <col min="6" max="6" width="21.7265625" bestFit="1" customWidth="1"/>
    <col min="7" max="7" width="24.81640625" bestFit="1" customWidth="1"/>
    <col min="8" max="8" width="21.81640625" bestFit="1" customWidth="1"/>
    <col min="9" max="9" width="9.08984375" customWidth="1"/>
    <col min="10" max="10" width="10.7265625" customWidth="1"/>
    <col min="11" max="11" width="8.36328125" customWidth="1"/>
    <col min="12" max="12" width="10.36328125" customWidth="1"/>
    <col min="13" max="13" width="7.453125" customWidth="1"/>
    <col min="14" max="14" width="6.36328125" customWidth="1"/>
    <col min="15" max="15" width="8.7265625" customWidth="1"/>
    <col min="16" max="16" width="10.1796875" customWidth="1"/>
    <col min="17" max="17" width="2.81640625" customWidth="1"/>
  </cols>
  <sheetData>
    <row r="1" spans="1:16" s="16" customFormat="1" ht="15" thickBot="1" x14ac:dyDescent="0.4">
      <c r="B1" s="24"/>
      <c r="C1" s="24"/>
      <c r="D1" s="24"/>
      <c r="M1" s="32"/>
    </row>
    <row r="2" spans="1:16" s="16" customFormat="1" x14ac:dyDescent="0.35">
      <c r="B2" s="24"/>
      <c r="C2" s="955" t="s">
        <v>708</v>
      </c>
      <c r="D2" s="1015"/>
      <c r="E2" s="1015"/>
      <c r="F2" s="1015"/>
      <c r="G2" s="1015"/>
      <c r="H2" s="1015"/>
      <c r="I2" s="1015"/>
      <c r="J2" s="1015"/>
      <c r="K2" s="1015"/>
      <c r="L2" s="1015"/>
      <c r="M2" s="1015"/>
      <c r="N2" s="1015"/>
      <c r="O2" s="1015"/>
      <c r="P2" s="1016"/>
    </row>
    <row r="3" spans="1:16" s="16" customFormat="1" ht="15" customHeight="1" thickBot="1" x14ac:dyDescent="0.4">
      <c r="A3" s="52"/>
      <c r="B3" s="220"/>
      <c r="C3" s="1017"/>
      <c r="D3" s="1018"/>
      <c r="E3" s="1018"/>
      <c r="F3" s="1018"/>
      <c r="G3" s="1018"/>
      <c r="H3" s="1018"/>
      <c r="I3" s="1018"/>
      <c r="J3" s="1018"/>
      <c r="K3" s="1018"/>
      <c r="L3" s="1018"/>
      <c r="M3" s="1018"/>
      <c r="N3" s="1018"/>
      <c r="O3" s="1018"/>
      <c r="P3" s="1019"/>
    </row>
    <row r="4" spans="1:16" ht="15" thickBot="1" x14ac:dyDescent="0.4">
      <c r="B4" s="16"/>
      <c r="C4" s="35"/>
      <c r="D4" s="35"/>
      <c r="E4" s="1"/>
      <c r="F4" s="20"/>
    </row>
    <row r="5" spans="1:16" ht="15" thickBot="1" x14ac:dyDescent="0.4">
      <c r="B5" s="1027" t="s">
        <v>470</v>
      </c>
      <c r="C5" s="1020"/>
      <c r="D5" s="1020"/>
      <c r="E5" s="1020"/>
      <c r="F5" s="1020"/>
      <c r="G5" s="1020"/>
      <c r="H5" s="1020"/>
      <c r="I5" s="1020"/>
      <c r="J5" s="1020"/>
      <c r="K5" s="1020"/>
      <c r="L5" s="1020"/>
      <c r="M5" s="1020"/>
      <c r="N5" s="1020"/>
      <c r="O5" s="1020"/>
      <c r="P5" s="1020"/>
    </row>
    <row r="6" spans="1:16" x14ac:dyDescent="0.35">
      <c r="B6" s="348"/>
    </row>
    <row r="7" spans="1:16" x14ac:dyDescent="0.35">
      <c r="A7" s="206"/>
      <c r="B7" s="309" t="s">
        <v>710</v>
      </c>
      <c r="D7" s="1026" t="s">
        <v>772</v>
      </c>
      <c r="E7" s="655"/>
      <c r="F7" s="655"/>
      <c r="G7" s="655"/>
      <c r="H7" s="655"/>
      <c r="I7" s="655"/>
      <c r="J7" s="655"/>
      <c r="K7" s="655"/>
      <c r="L7" s="655"/>
      <c r="M7" s="655"/>
      <c r="N7" s="655"/>
      <c r="O7" s="655"/>
      <c r="P7" s="655"/>
    </row>
    <row r="8" spans="1:16" ht="15" thickBot="1" x14ac:dyDescent="0.4">
      <c r="B8" s="482"/>
      <c r="M8" s="59"/>
    </row>
    <row r="9" spans="1:16" x14ac:dyDescent="0.35">
      <c r="B9" s="482"/>
      <c r="D9" s="1035"/>
      <c r="E9" s="956"/>
      <c r="F9" s="956"/>
      <c r="G9" s="956"/>
      <c r="H9" s="956"/>
      <c r="I9" s="956"/>
      <c r="J9" s="956"/>
      <c r="K9" s="956"/>
      <c r="L9" s="956"/>
      <c r="M9" s="956"/>
      <c r="N9" s="956"/>
      <c r="O9" s="956"/>
      <c r="P9" s="957"/>
    </row>
    <row r="10" spans="1:16" x14ac:dyDescent="0.35">
      <c r="B10" s="482"/>
      <c r="D10" s="958"/>
      <c r="E10" s="730"/>
      <c r="F10" s="730"/>
      <c r="G10" s="730"/>
      <c r="H10" s="730"/>
      <c r="I10" s="730"/>
      <c r="J10" s="730"/>
      <c r="K10" s="730"/>
      <c r="L10" s="730"/>
      <c r="M10" s="730"/>
      <c r="N10" s="730"/>
      <c r="O10" s="730"/>
      <c r="P10" s="959"/>
    </row>
    <row r="11" spans="1:16" x14ac:dyDescent="0.35">
      <c r="B11" s="482"/>
      <c r="D11" s="958"/>
      <c r="E11" s="730"/>
      <c r="F11" s="730"/>
      <c r="G11" s="730"/>
      <c r="H11" s="730"/>
      <c r="I11" s="730"/>
      <c r="J11" s="730"/>
      <c r="K11" s="730"/>
      <c r="L11" s="730"/>
      <c r="M11" s="730"/>
      <c r="N11" s="730"/>
      <c r="O11" s="730"/>
      <c r="P11" s="959"/>
    </row>
    <row r="12" spans="1:16" ht="15" thickBot="1" x14ac:dyDescent="0.4">
      <c r="B12" s="482"/>
      <c r="D12" s="1036"/>
      <c r="E12" s="1037"/>
      <c r="F12" s="1037"/>
      <c r="G12" s="1037"/>
      <c r="H12" s="1037"/>
      <c r="I12" s="1037"/>
      <c r="J12" s="1037"/>
      <c r="K12" s="1037"/>
      <c r="L12" s="1037"/>
      <c r="M12" s="1037"/>
      <c r="N12" s="1037"/>
      <c r="O12" s="1037"/>
      <c r="P12" s="1038"/>
    </row>
    <row r="13" spans="1:16" x14ac:dyDescent="0.35">
      <c r="B13" s="482"/>
    </row>
    <row r="14" spans="1:16" x14ac:dyDescent="0.35">
      <c r="A14" s="206"/>
      <c r="B14" s="309" t="s">
        <v>711</v>
      </c>
      <c r="D14" s="1026" t="s">
        <v>713</v>
      </c>
      <c r="E14" s="655"/>
      <c r="F14" s="655"/>
      <c r="G14" s="655"/>
      <c r="H14" s="655"/>
      <c r="I14" s="655"/>
      <c r="J14" s="655"/>
      <c r="K14" s="655"/>
      <c r="L14" s="655"/>
      <c r="M14" s="655"/>
      <c r="N14" s="655"/>
      <c r="O14" s="655"/>
      <c r="P14" s="655"/>
    </row>
    <row r="15" spans="1:16" ht="15" thickBot="1" x14ac:dyDescent="0.4">
      <c r="B15" s="482"/>
      <c r="M15" s="59"/>
    </row>
    <row r="16" spans="1:16" x14ac:dyDescent="0.35">
      <c r="B16" s="482"/>
      <c r="D16" s="1035"/>
      <c r="E16" s="956"/>
      <c r="F16" s="956"/>
      <c r="G16" s="956"/>
      <c r="H16" s="956"/>
      <c r="I16" s="956"/>
      <c r="J16" s="956"/>
      <c r="K16" s="956"/>
      <c r="L16" s="956"/>
      <c r="M16" s="956"/>
      <c r="N16" s="956"/>
      <c r="O16" s="956"/>
      <c r="P16" s="957"/>
    </row>
    <row r="17" spans="2:16" x14ac:dyDescent="0.35">
      <c r="B17" s="482"/>
      <c r="D17" s="958"/>
      <c r="E17" s="730"/>
      <c r="F17" s="730"/>
      <c r="G17" s="730"/>
      <c r="H17" s="730"/>
      <c r="I17" s="730"/>
      <c r="J17" s="730"/>
      <c r="K17" s="730"/>
      <c r="L17" s="730"/>
      <c r="M17" s="730"/>
      <c r="N17" s="730"/>
      <c r="O17" s="730"/>
      <c r="P17" s="959"/>
    </row>
    <row r="18" spans="2:16" x14ac:dyDescent="0.35">
      <c r="B18" s="482"/>
      <c r="D18" s="958"/>
      <c r="E18" s="730"/>
      <c r="F18" s="730"/>
      <c r="G18" s="730"/>
      <c r="H18" s="730"/>
      <c r="I18" s="730"/>
      <c r="J18" s="730"/>
      <c r="K18" s="730"/>
      <c r="L18" s="730"/>
      <c r="M18" s="730"/>
      <c r="N18" s="730"/>
      <c r="O18" s="730"/>
      <c r="P18" s="959"/>
    </row>
    <row r="19" spans="2:16" ht="15" thickBot="1" x14ac:dyDescent="0.4">
      <c r="B19" s="482"/>
      <c r="D19" s="1036"/>
      <c r="E19" s="1037"/>
      <c r="F19" s="1037"/>
      <c r="G19" s="1037"/>
      <c r="H19" s="1037"/>
      <c r="I19" s="1037"/>
      <c r="J19" s="1037"/>
      <c r="K19" s="1037"/>
      <c r="L19" s="1037"/>
      <c r="M19" s="1037"/>
      <c r="N19" s="1037"/>
      <c r="O19" s="1037"/>
      <c r="P19" s="1038"/>
    </row>
    <row r="20" spans="2:16" x14ac:dyDescent="0.35">
      <c r="B20" s="482"/>
    </row>
    <row r="21" spans="2:16" x14ac:dyDescent="0.35">
      <c r="B21" s="309" t="s">
        <v>712</v>
      </c>
      <c r="D21" s="1026" t="s">
        <v>714</v>
      </c>
      <c r="E21" s="655"/>
      <c r="F21" s="655"/>
      <c r="G21" s="655"/>
      <c r="H21" s="655"/>
      <c r="I21" s="655"/>
      <c r="J21" s="655"/>
      <c r="K21" s="655"/>
      <c r="L21" s="655"/>
      <c r="M21" s="655"/>
      <c r="N21" s="655"/>
      <c r="O21" s="655"/>
      <c r="P21" s="655"/>
    </row>
    <row r="22" spans="2:16" ht="15" thickBot="1" x14ac:dyDescent="0.4">
      <c r="B22" s="482"/>
      <c r="M22" s="59"/>
    </row>
    <row r="23" spans="2:16" ht="15" thickBot="1" x14ac:dyDescent="0.4">
      <c r="B23" s="482"/>
      <c r="D23" s="1039"/>
      <c r="E23" s="1040"/>
      <c r="F23" s="1040"/>
      <c r="G23" s="1040"/>
      <c r="H23" s="1040"/>
      <c r="I23" s="1040"/>
      <c r="J23" s="1040"/>
      <c r="K23" s="1040"/>
      <c r="L23" s="1040"/>
      <c r="M23" s="1040"/>
      <c r="N23" s="1040"/>
      <c r="O23" s="1040"/>
      <c r="P23" s="1041"/>
    </row>
    <row r="24" spans="2:16" x14ac:dyDescent="0.35">
      <c r="B24" s="482"/>
      <c r="D24" s="405"/>
      <c r="E24" s="56"/>
      <c r="F24" s="56"/>
      <c r="G24" s="56"/>
      <c r="H24" s="56"/>
      <c r="I24" s="56"/>
      <c r="J24" s="56"/>
      <c r="K24" s="56"/>
      <c r="L24" s="56"/>
      <c r="M24" s="56"/>
      <c r="N24" s="56"/>
      <c r="O24" s="56"/>
      <c r="P24" s="56"/>
    </row>
    <row r="25" spans="2:16" x14ac:dyDescent="0.35">
      <c r="B25" s="482"/>
      <c r="D25" s="1042" t="s">
        <v>721</v>
      </c>
      <c r="E25" s="1043"/>
      <c r="F25" s="1043"/>
      <c r="G25" s="1043"/>
      <c r="H25" s="1043"/>
      <c r="I25" s="1043"/>
      <c r="J25" s="1043"/>
      <c r="K25" s="1043"/>
      <c r="L25" s="1043"/>
      <c r="M25" s="1043"/>
      <c r="N25" s="1043"/>
      <c r="O25" s="1043"/>
      <c r="P25" s="1043"/>
    </row>
    <row r="26" spans="2:16" x14ac:dyDescent="0.35">
      <c r="B26" s="482"/>
      <c r="D26" s="1043"/>
      <c r="E26" s="1043"/>
      <c r="F26" s="1043"/>
      <c r="G26" s="1043"/>
      <c r="H26" s="1043"/>
      <c r="I26" s="1043"/>
      <c r="J26" s="1043"/>
      <c r="K26" s="1043"/>
      <c r="L26" s="1043"/>
      <c r="M26" s="1043"/>
      <c r="N26" s="1043"/>
      <c r="O26" s="1043"/>
      <c r="P26" s="1043"/>
    </row>
    <row r="27" spans="2:16" x14ac:dyDescent="0.35">
      <c r="B27" s="482"/>
      <c r="D27" s="1043"/>
      <c r="E27" s="1043"/>
      <c r="F27" s="1043"/>
      <c r="G27" s="1043"/>
      <c r="H27" s="1043"/>
      <c r="I27" s="1043"/>
      <c r="J27" s="1043"/>
      <c r="K27" s="1043"/>
      <c r="L27" s="1043"/>
      <c r="M27" s="1043"/>
      <c r="N27" s="1043"/>
      <c r="O27" s="1043"/>
      <c r="P27" s="1043"/>
    </row>
    <row r="28" spans="2:16" hidden="1" x14ac:dyDescent="0.35"/>
    <row r="29" spans="2:16" hidden="1" x14ac:dyDescent="0.35"/>
    <row r="30" spans="2:16" hidden="1" x14ac:dyDescent="0.35"/>
    <row r="31" spans="2:16" hidden="1" x14ac:dyDescent="0.35"/>
    <row r="32" spans="2:16"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sheetData>
  <mergeCells count="9">
    <mergeCell ref="D16:P19"/>
    <mergeCell ref="D21:P21"/>
    <mergeCell ref="D23:P23"/>
    <mergeCell ref="D25:P27"/>
    <mergeCell ref="C2:P3"/>
    <mergeCell ref="B5:P5"/>
    <mergeCell ref="D7:P7"/>
    <mergeCell ref="D14:P14"/>
    <mergeCell ref="D9:P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48D61-C5D9-4624-BE41-CF5C0ECD4ED5}">
  <dimension ref="A1:XFB100"/>
  <sheetViews>
    <sheetView showGridLines="0" topLeftCell="A70" workbookViewId="0">
      <selection activeCell="H11" sqref="H11"/>
    </sheetView>
  </sheetViews>
  <sheetFormatPr defaultColWidth="0" defaultRowHeight="14.5" zeroHeight="1" x14ac:dyDescent="0.35"/>
  <cols>
    <col min="1" max="1" width="3.7265625" customWidth="1"/>
    <col min="2" max="2" width="8.7265625" style="16" customWidth="1"/>
    <col min="3" max="3" width="2.1796875" style="35" customWidth="1"/>
    <col min="4" max="4" width="29.6328125" style="35" customWidth="1"/>
    <col min="5" max="5" width="33" style="1" customWidth="1"/>
    <col min="6" max="6" width="15.1796875" style="20" customWidth="1"/>
    <col min="7" max="7" width="14.81640625" customWidth="1"/>
    <col min="8" max="8" width="16.26953125" customWidth="1"/>
    <col min="9" max="12" width="5.453125" customWidth="1"/>
    <col min="13" max="13" width="7.453125" customWidth="1"/>
    <col min="14" max="14" width="6.36328125" customWidth="1"/>
    <col min="15" max="16" width="8.7265625" customWidth="1"/>
    <col min="17" max="17" width="2.81640625" customWidth="1"/>
    <col min="18" max="16382" width="9.1796875" hidden="1"/>
    <col min="16383" max="16384" width="6.90625" hidden="1"/>
  </cols>
  <sheetData>
    <row r="1" spans="1:16" s="16" customFormat="1" ht="15" thickBot="1" x14ac:dyDescent="0.4">
      <c r="B1" s="24"/>
      <c r="C1" s="24"/>
      <c r="D1" s="24"/>
      <c r="M1" s="32"/>
    </row>
    <row r="2" spans="1:16" s="16" customFormat="1" ht="15" customHeight="1" x14ac:dyDescent="0.35">
      <c r="B2" s="24"/>
      <c r="C2" s="1048" t="s">
        <v>426</v>
      </c>
      <c r="D2" s="1049"/>
      <c r="E2" s="1049"/>
      <c r="F2" s="1049"/>
      <c r="G2" s="1049"/>
      <c r="H2" s="1049"/>
      <c r="I2" s="1049"/>
      <c r="J2" s="1049"/>
      <c r="K2" s="1049"/>
      <c r="L2" s="1049"/>
      <c r="M2" s="1049"/>
      <c r="N2" s="1049"/>
      <c r="O2" s="1049"/>
      <c r="P2" s="1050"/>
    </row>
    <row r="3" spans="1:16" s="16" customFormat="1" ht="15" customHeight="1" thickBot="1" x14ac:dyDescent="0.4">
      <c r="A3" s="52"/>
      <c r="B3" s="220"/>
      <c r="C3" s="1051"/>
      <c r="D3" s="1052"/>
      <c r="E3" s="1052"/>
      <c r="F3" s="1052"/>
      <c r="G3" s="1052"/>
      <c r="H3" s="1052"/>
      <c r="I3" s="1052"/>
      <c r="J3" s="1052"/>
      <c r="K3" s="1052"/>
      <c r="L3" s="1052"/>
      <c r="M3" s="1052"/>
      <c r="N3" s="1052"/>
      <c r="O3" s="1052"/>
      <c r="P3" s="1053"/>
    </row>
    <row r="4" spans="1:16" s="16" customFormat="1" ht="15" thickBot="1" x14ac:dyDescent="0.4">
      <c r="B4" s="24"/>
      <c r="C4" s="24"/>
      <c r="D4" s="24"/>
      <c r="M4" s="32"/>
    </row>
    <row r="5" spans="1:16" ht="15" customHeight="1" thickBot="1" x14ac:dyDescent="0.4">
      <c r="B5" s="960" t="s">
        <v>427</v>
      </c>
      <c r="C5" s="960"/>
      <c r="D5" s="960"/>
      <c r="E5" s="960"/>
      <c r="F5" s="960"/>
      <c r="G5" s="960"/>
      <c r="H5" s="960"/>
      <c r="I5" s="960"/>
      <c r="J5" s="960"/>
      <c r="K5" s="960"/>
      <c r="L5" s="960"/>
      <c r="M5" s="960"/>
      <c r="N5" s="960"/>
      <c r="O5" s="960"/>
      <c r="P5" s="952"/>
    </row>
    <row r="6" spans="1:16" ht="15" customHeight="1" x14ac:dyDescent="0.35">
      <c r="B6" s="381"/>
      <c r="C6" s="46"/>
      <c r="D6" s="46"/>
      <c r="E6" s="46"/>
      <c r="F6" s="46"/>
      <c r="G6" s="46"/>
      <c r="H6" s="46"/>
      <c r="I6" s="46"/>
      <c r="J6" s="46"/>
      <c r="K6" s="46"/>
      <c r="L6" s="46"/>
      <c r="M6" s="46"/>
      <c r="N6" s="46"/>
      <c r="O6" s="46"/>
    </row>
    <row r="7" spans="1:16" x14ac:dyDescent="0.35">
      <c r="B7" s="349" t="s">
        <v>112</v>
      </c>
      <c r="C7" s="1012"/>
      <c r="D7" s="1057" t="s">
        <v>667</v>
      </c>
      <c r="E7" s="655"/>
      <c r="F7" s="655"/>
      <c r="G7" s="655"/>
      <c r="H7" s="655"/>
      <c r="I7" s="655"/>
      <c r="J7" s="655"/>
      <c r="K7" s="655"/>
      <c r="L7" s="655"/>
      <c r="M7" s="655"/>
      <c r="N7" s="655"/>
      <c r="O7" s="655"/>
      <c r="P7" s="655"/>
    </row>
    <row r="8" spans="1:16" ht="15" thickBot="1" x14ac:dyDescent="0.4">
      <c r="B8" s="350"/>
      <c r="C8" s="1013"/>
      <c r="D8"/>
      <c r="E8"/>
      <c r="F8" s="22"/>
      <c r="G8" s="22"/>
      <c r="H8" s="22"/>
      <c r="I8" s="22"/>
      <c r="J8" s="22"/>
      <c r="L8" s="22"/>
      <c r="M8" s="50"/>
      <c r="N8" s="3"/>
      <c r="O8" s="3"/>
    </row>
    <row r="9" spans="1:16" ht="15" customHeight="1" thickBot="1" x14ac:dyDescent="0.4">
      <c r="B9" s="350"/>
      <c r="C9" s="34"/>
      <c r="D9" s="1"/>
      <c r="E9" s="20"/>
      <c r="F9" s="356" t="s">
        <v>176</v>
      </c>
      <c r="G9" s="50"/>
      <c r="H9" s="50"/>
      <c r="I9" s="50"/>
      <c r="K9" s="50"/>
      <c r="L9" s="50"/>
      <c r="M9" s="3"/>
      <c r="N9" s="3"/>
    </row>
    <row r="10" spans="1:16" x14ac:dyDescent="0.35">
      <c r="B10" s="350"/>
      <c r="C10" s="34"/>
      <c r="D10" s="1044" t="s">
        <v>430</v>
      </c>
      <c r="E10" s="362" t="s">
        <v>49</v>
      </c>
      <c r="F10" s="415"/>
      <c r="G10" s="50"/>
      <c r="H10" s="50"/>
      <c r="I10" s="50"/>
      <c r="K10" s="50"/>
      <c r="L10" s="50"/>
      <c r="M10" s="1054" t="s">
        <v>428</v>
      </c>
      <c r="N10" s="714"/>
      <c r="O10" s="714"/>
      <c r="P10" s="714"/>
    </row>
    <row r="11" spans="1:16" ht="15" customHeight="1" x14ac:dyDescent="0.35">
      <c r="B11" s="350"/>
      <c r="D11" s="1045"/>
      <c r="E11" s="363" t="s">
        <v>36</v>
      </c>
      <c r="F11" s="416"/>
      <c r="G11" s="19"/>
      <c r="H11" s="19"/>
      <c r="I11" s="19"/>
      <c r="K11" s="19"/>
      <c r="L11" s="19"/>
      <c r="M11" s="714"/>
      <c r="N11" s="714"/>
      <c r="O11" s="714"/>
      <c r="P11" s="714"/>
    </row>
    <row r="12" spans="1:16" x14ac:dyDescent="0.35">
      <c r="B12" s="350"/>
      <c r="C12" s="34"/>
      <c r="D12" s="1045"/>
      <c r="E12" s="363" t="s">
        <v>50</v>
      </c>
      <c r="F12" s="416"/>
      <c r="G12" s="19"/>
      <c r="H12" s="19"/>
      <c r="I12" s="19"/>
      <c r="K12" s="19"/>
      <c r="L12" s="19"/>
      <c r="M12" s="714"/>
      <c r="N12" s="714"/>
      <c r="O12" s="714"/>
      <c r="P12" s="714"/>
    </row>
    <row r="13" spans="1:16" ht="15" thickBot="1" x14ac:dyDescent="0.4">
      <c r="B13" s="350"/>
      <c r="D13" s="1045"/>
      <c r="E13" s="367" t="s">
        <v>41</v>
      </c>
      <c r="F13" s="358"/>
      <c r="G13" s="3"/>
      <c r="H13" s="3"/>
      <c r="I13" s="3"/>
      <c r="K13" s="3"/>
      <c r="L13" s="3"/>
      <c r="M13" s="3"/>
      <c r="N13" s="3"/>
    </row>
    <row r="14" spans="1:16" ht="15.5" x14ac:dyDescent="0.35">
      <c r="B14" s="350"/>
      <c r="D14" s="1046" t="s">
        <v>3</v>
      </c>
      <c r="E14" s="362" t="s">
        <v>56</v>
      </c>
      <c r="F14" s="357"/>
      <c r="G14" s="51"/>
      <c r="H14" s="3"/>
      <c r="I14" s="3"/>
      <c r="K14" s="3"/>
      <c r="L14" s="3"/>
      <c r="M14" s="3"/>
      <c r="N14" s="3"/>
    </row>
    <row r="15" spans="1:16" ht="16" thickBot="1" x14ac:dyDescent="0.4">
      <c r="B15" s="350"/>
      <c r="D15" s="1047"/>
      <c r="E15" s="368" t="s">
        <v>57</v>
      </c>
      <c r="F15" s="358"/>
      <c r="G15" s="51"/>
      <c r="H15" s="3"/>
      <c r="I15" s="3"/>
      <c r="J15" s="6"/>
      <c r="K15" s="3"/>
      <c r="L15" s="3"/>
      <c r="M15" s="3"/>
      <c r="N15" s="3"/>
    </row>
    <row r="16" spans="1:16" ht="15.5" x14ac:dyDescent="0.35">
      <c r="B16" s="350"/>
      <c r="D16" s="1046" t="s">
        <v>96</v>
      </c>
      <c r="E16" s="371" t="s">
        <v>431</v>
      </c>
      <c r="F16" s="415"/>
      <c r="G16" s="51"/>
      <c r="H16" s="3"/>
      <c r="I16" s="3"/>
      <c r="J16" s="6"/>
      <c r="K16" s="3"/>
      <c r="L16" s="3"/>
      <c r="M16" s="3"/>
      <c r="N16" s="3"/>
    </row>
    <row r="17" spans="2:16" ht="15.5" x14ac:dyDescent="0.35">
      <c r="B17" s="350"/>
      <c r="D17" s="1060"/>
      <c r="E17" s="371" t="s">
        <v>520</v>
      </c>
      <c r="F17" s="416"/>
      <c r="G17" s="51"/>
      <c r="H17" s="3"/>
      <c r="I17" s="3"/>
      <c r="J17" s="6"/>
      <c r="K17" s="3"/>
      <c r="L17" s="3"/>
      <c r="M17" s="3"/>
      <c r="N17" s="3"/>
    </row>
    <row r="18" spans="2:16" ht="15.5" x14ac:dyDescent="0.35">
      <c r="B18" s="350"/>
      <c r="D18" s="1060"/>
      <c r="E18" s="371" t="s">
        <v>433</v>
      </c>
      <c r="F18" s="416"/>
      <c r="G18" s="51"/>
      <c r="H18" s="372"/>
      <c r="I18" s="3"/>
      <c r="J18" s="6"/>
      <c r="K18" s="3"/>
      <c r="L18" s="3"/>
      <c r="M18" s="3"/>
      <c r="N18" s="3"/>
    </row>
    <row r="19" spans="2:16" ht="14.5" customHeight="1" x14ac:dyDescent="0.35">
      <c r="B19" s="350"/>
      <c r="D19" s="1061"/>
      <c r="E19" s="359" t="s">
        <v>382</v>
      </c>
      <c r="F19" s="416"/>
      <c r="G19" s="51"/>
      <c r="H19" s="3"/>
      <c r="I19" s="3"/>
      <c r="J19" s="3"/>
      <c r="K19" s="3"/>
      <c r="L19" s="3"/>
      <c r="M19" s="3"/>
      <c r="N19" s="3"/>
    </row>
    <row r="20" spans="2:16" ht="14.5" customHeight="1" x14ac:dyDescent="0.35">
      <c r="B20" s="350"/>
      <c r="D20" s="1061"/>
      <c r="E20" s="364" t="s">
        <v>434</v>
      </c>
      <c r="F20" s="416"/>
      <c r="G20" s="51"/>
      <c r="H20" s="3"/>
      <c r="I20" s="3"/>
      <c r="J20" s="3"/>
      <c r="K20" s="3"/>
      <c r="L20" s="3"/>
      <c r="M20" s="3"/>
      <c r="N20" s="3"/>
    </row>
    <row r="21" spans="2:16" ht="14.5" customHeight="1" x14ac:dyDescent="0.35">
      <c r="B21" s="350"/>
      <c r="D21" s="1061"/>
      <c r="E21" s="364" t="s">
        <v>436</v>
      </c>
      <c r="F21" s="416"/>
      <c r="G21" s="51"/>
      <c r="H21" s="3" t="s">
        <v>521</v>
      </c>
      <c r="I21" s="3"/>
      <c r="J21" s="3"/>
      <c r="K21" s="3"/>
      <c r="L21" s="3"/>
      <c r="M21" s="3"/>
      <c r="N21" s="3"/>
    </row>
    <row r="22" spans="2:16" ht="14.5" customHeight="1" x14ac:dyDescent="0.35">
      <c r="B22" s="350"/>
      <c r="D22" s="1061"/>
      <c r="E22" s="364" t="s">
        <v>435</v>
      </c>
      <c r="F22" s="416"/>
      <c r="G22" s="51"/>
      <c r="H22" s="3"/>
      <c r="I22" s="3"/>
      <c r="J22" s="3"/>
      <c r="K22" s="3"/>
      <c r="L22" s="3"/>
      <c r="M22" s="3"/>
      <c r="N22" s="3"/>
    </row>
    <row r="23" spans="2:16" ht="14.5" customHeight="1" x14ac:dyDescent="0.35">
      <c r="B23" s="350"/>
      <c r="D23" s="1061"/>
      <c r="E23" s="364" t="s">
        <v>454</v>
      </c>
      <c r="F23" s="416"/>
      <c r="G23" s="51"/>
      <c r="H23" s="3"/>
      <c r="I23" s="3"/>
      <c r="J23" s="3"/>
      <c r="K23" s="3"/>
      <c r="L23" s="3"/>
      <c r="M23" s="3"/>
      <c r="N23" s="3"/>
    </row>
    <row r="24" spans="2:16" ht="16" thickBot="1" x14ac:dyDescent="0.4">
      <c r="B24" s="350"/>
      <c r="D24" s="1062"/>
      <c r="E24" s="360" t="s">
        <v>429</v>
      </c>
      <c r="F24" s="358"/>
      <c r="G24" s="355"/>
      <c r="H24" s="3"/>
      <c r="I24" s="3"/>
      <c r="J24" s="3"/>
      <c r="K24" s="3"/>
      <c r="L24" s="3"/>
      <c r="M24" s="3"/>
      <c r="N24" s="3"/>
    </row>
    <row r="25" spans="2:16" ht="15.5" x14ac:dyDescent="0.35">
      <c r="B25" s="350"/>
      <c r="D25" s="1046" t="s">
        <v>99</v>
      </c>
      <c r="E25" s="366" t="s">
        <v>377</v>
      </c>
      <c r="F25" s="357"/>
      <c r="G25" s="51"/>
      <c r="H25" s="3"/>
      <c r="I25" s="3"/>
      <c r="J25" s="3"/>
      <c r="K25" s="3"/>
      <c r="L25" s="3"/>
      <c r="M25" s="3"/>
      <c r="N25" s="3"/>
    </row>
    <row r="26" spans="2:16" ht="16" thickBot="1" x14ac:dyDescent="0.4">
      <c r="B26" s="350"/>
      <c r="D26" s="1062"/>
      <c r="E26" s="360" t="s">
        <v>378</v>
      </c>
      <c r="F26" s="358"/>
      <c r="G26" s="51"/>
      <c r="H26" s="3"/>
      <c r="I26" s="3"/>
      <c r="J26" s="3"/>
      <c r="K26" s="3"/>
      <c r="L26" s="3"/>
      <c r="M26" s="3"/>
      <c r="N26" s="3"/>
    </row>
    <row r="27" spans="2:16" ht="16" thickBot="1" x14ac:dyDescent="0.4">
      <c r="B27" s="350"/>
      <c r="D27" s="361" t="s">
        <v>143</v>
      </c>
      <c r="E27" s="365" t="s">
        <v>143</v>
      </c>
      <c r="F27" s="370"/>
      <c r="G27" s="51"/>
      <c r="H27" s="3"/>
      <c r="I27" s="3"/>
      <c r="J27" s="3"/>
      <c r="K27" s="3"/>
      <c r="L27" s="3"/>
      <c r="M27" s="3"/>
      <c r="N27" s="3"/>
    </row>
    <row r="28" spans="2:16" ht="16" thickBot="1" x14ac:dyDescent="0.4">
      <c r="B28" s="351"/>
      <c r="C28" s="45"/>
      <c r="D28" s="1"/>
      <c r="E28" s="20"/>
      <c r="F28"/>
      <c r="G28" s="51"/>
      <c r="H28" s="10"/>
      <c r="I28" s="10"/>
      <c r="J28" s="10"/>
      <c r="K28" s="10"/>
      <c r="L28" s="10"/>
      <c r="M28" s="3"/>
      <c r="N28" s="3"/>
    </row>
    <row r="29" spans="2:16" ht="15" thickBot="1" x14ac:dyDescent="0.4">
      <c r="B29" s="1024" t="s">
        <v>441</v>
      </c>
      <c r="C29" s="1025"/>
      <c r="D29" s="1025"/>
      <c r="E29" s="1025"/>
      <c r="F29" s="1025"/>
      <c r="G29" s="1025"/>
      <c r="H29" s="1025"/>
      <c r="I29" s="1025"/>
      <c r="J29" s="1025"/>
      <c r="K29" s="1025"/>
      <c r="L29" s="1025"/>
      <c r="M29" s="1025"/>
      <c r="N29" s="1025"/>
      <c r="O29" s="1025"/>
      <c r="P29" s="1025"/>
    </row>
    <row r="30" spans="2:16" x14ac:dyDescent="0.35">
      <c r="B30" s="348"/>
      <c r="C30" s="45"/>
      <c r="D30" s="54"/>
      <c r="E30" s="54"/>
      <c r="F30" s="54"/>
      <c r="G30" s="54"/>
      <c r="H30" s="54"/>
      <c r="I30" s="54"/>
      <c r="J30" s="54"/>
      <c r="K30" s="54"/>
      <c r="L30" s="8"/>
      <c r="M30" s="3"/>
      <c r="N30" s="3"/>
    </row>
    <row r="31" spans="2:16" x14ac:dyDescent="0.35">
      <c r="B31" s="349" t="s">
        <v>113</v>
      </c>
      <c r="C31" s="45"/>
      <c r="D31" s="893" t="s">
        <v>668</v>
      </c>
      <c r="E31" s="893"/>
      <c r="F31" s="893"/>
      <c r="G31" s="893"/>
      <c r="H31" s="893"/>
      <c r="I31" s="893"/>
      <c r="J31" s="893"/>
      <c r="K31" s="893"/>
      <c r="L31" s="893"/>
      <c r="M31" s="893"/>
      <c r="N31" s="893"/>
      <c r="O31" s="655"/>
      <c r="P31" s="655"/>
    </row>
    <row r="32" spans="2:16" ht="15" thickBot="1" x14ac:dyDescent="0.4">
      <c r="B32" s="349"/>
      <c r="C32" s="45"/>
      <c r="D32" s="18"/>
      <c r="E32" s="18"/>
      <c r="F32" s="18"/>
      <c r="G32" s="18"/>
      <c r="H32" s="18"/>
      <c r="I32" s="18"/>
      <c r="J32" s="18"/>
      <c r="K32" s="18"/>
      <c r="L32" s="18"/>
      <c r="M32" s="18"/>
      <c r="N32" s="18"/>
    </row>
    <row r="33" spans="2:16" ht="15" thickBot="1" x14ac:dyDescent="0.4">
      <c r="B33" s="349"/>
      <c r="C33" s="45"/>
      <c r="D33" s="18"/>
      <c r="E33" s="18"/>
      <c r="F33" s="1023" t="s">
        <v>446</v>
      </c>
      <c r="G33" s="920"/>
      <c r="H33" s="921"/>
      <c r="I33" s="18"/>
      <c r="J33" s="18"/>
      <c r="K33" s="18"/>
      <c r="L33" s="18"/>
      <c r="M33" s="18"/>
      <c r="N33" s="18"/>
    </row>
    <row r="34" spans="2:16" s="374" customFormat="1" ht="15" thickBot="1" x14ac:dyDescent="0.4">
      <c r="B34" s="388"/>
      <c r="C34" s="373"/>
      <c r="E34" s="377" t="s">
        <v>445</v>
      </c>
      <c r="F34" s="375" t="s">
        <v>47</v>
      </c>
      <c r="G34" s="377" t="s">
        <v>48</v>
      </c>
      <c r="H34" s="377" t="s">
        <v>95</v>
      </c>
      <c r="I34" s="14"/>
      <c r="J34" s="14"/>
      <c r="K34" s="14"/>
      <c r="L34" s="14"/>
      <c r="N34" s="14"/>
    </row>
    <row r="35" spans="2:16" x14ac:dyDescent="0.35">
      <c r="B35" s="349"/>
      <c r="C35" s="13"/>
      <c r="D35" s="376" t="s">
        <v>49</v>
      </c>
      <c r="E35" s="378"/>
      <c r="F35" s="392"/>
      <c r="G35" s="378"/>
      <c r="H35" s="378"/>
      <c r="M35" s="1055" t="s">
        <v>442</v>
      </c>
      <c r="N35" s="714"/>
      <c r="O35" s="714"/>
      <c r="P35" s="714"/>
    </row>
    <row r="36" spans="2:16" ht="15" thickBot="1" x14ac:dyDescent="0.4">
      <c r="B36" s="349"/>
      <c r="C36" s="13"/>
      <c r="D36" s="379" t="s">
        <v>177</v>
      </c>
      <c r="E36" s="380"/>
      <c r="F36" s="393"/>
      <c r="G36" s="380"/>
      <c r="H36" s="380"/>
      <c r="M36" s="714"/>
      <c r="N36" s="714"/>
      <c r="O36" s="714"/>
      <c r="P36" s="714"/>
    </row>
    <row r="37" spans="2:16" ht="15" thickBot="1" x14ac:dyDescent="0.4">
      <c r="B37" s="349"/>
      <c r="C37" s="13"/>
      <c r="D37"/>
      <c r="E37" s="391"/>
      <c r="G37" s="391"/>
      <c r="H37" s="391"/>
      <c r="M37" s="714"/>
      <c r="N37" s="714"/>
      <c r="O37" s="714"/>
      <c r="P37" s="714"/>
    </row>
    <row r="38" spans="2:16" ht="15" thickBot="1" x14ac:dyDescent="0.4">
      <c r="B38" s="349"/>
      <c r="C38" s="13"/>
      <c r="D38" s="18"/>
      <c r="E38" s="18"/>
      <c r="F38" s="1023" t="s">
        <v>448</v>
      </c>
      <c r="G38" s="920"/>
      <c r="H38" s="921"/>
      <c r="M38" s="714"/>
      <c r="N38" s="714"/>
      <c r="O38" s="714"/>
      <c r="P38" s="714"/>
    </row>
    <row r="39" spans="2:16" ht="15" thickBot="1" x14ac:dyDescent="0.4">
      <c r="B39" s="349"/>
      <c r="C39" s="13"/>
      <c r="D39"/>
      <c r="E39" s="394" t="s">
        <v>447</v>
      </c>
      <c r="F39" s="375" t="s">
        <v>47</v>
      </c>
      <c r="G39" s="377" t="s">
        <v>48</v>
      </c>
      <c r="H39" s="377" t="s">
        <v>95</v>
      </c>
      <c r="M39" s="714"/>
      <c r="N39" s="714"/>
      <c r="O39" s="714"/>
      <c r="P39" s="714"/>
    </row>
    <row r="40" spans="2:16" x14ac:dyDescent="0.35">
      <c r="B40" s="349"/>
      <c r="C40" s="13"/>
      <c r="D40" s="376" t="s">
        <v>36</v>
      </c>
      <c r="E40" s="378"/>
      <c r="F40" s="392"/>
      <c r="G40" s="378"/>
      <c r="H40" s="378"/>
      <c r="M40" s="714"/>
      <c r="N40" s="714"/>
      <c r="O40" s="714"/>
      <c r="P40" s="714"/>
    </row>
    <row r="41" spans="2:16" ht="15" thickBot="1" x14ac:dyDescent="0.4">
      <c r="B41" s="349"/>
      <c r="C41" s="13"/>
      <c r="D41" s="379" t="s">
        <v>177</v>
      </c>
      <c r="E41" s="380"/>
      <c r="F41" s="393"/>
      <c r="G41" s="380"/>
      <c r="H41" s="380"/>
      <c r="M41" s="730"/>
      <c r="N41" s="730"/>
      <c r="O41" s="730"/>
      <c r="P41" s="730"/>
    </row>
    <row r="42" spans="2:16" ht="15" thickBot="1" x14ac:dyDescent="0.4">
      <c r="B42" s="349"/>
      <c r="C42" s="13"/>
      <c r="D42" s="57"/>
      <c r="E42"/>
      <c r="M42" s="56"/>
      <c r="N42" s="56"/>
      <c r="O42" s="56"/>
      <c r="P42" s="56"/>
    </row>
    <row r="43" spans="2:16" ht="15" thickBot="1" x14ac:dyDescent="0.4">
      <c r="B43" s="349"/>
      <c r="C43" s="13"/>
      <c r="D43" s="18"/>
      <c r="E43" s="18"/>
      <c r="F43" s="1023" t="s">
        <v>450</v>
      </c>
      <c r="G43" s="920"/>
      <c r="H43" s="921"/>
      <c r="M43" s="56"/>
      <c r="N43" s="56"/>
      <c r="O43" s="56"/>
      <c r="P43" s="56"/>
    </row>
    <row r="44" spans="2:16" ht="15" thickBot="1" x14ac:dyDescent="0.4">
      <c r="B44" s="349"/>
      <c r="C44" s="13"/>
      <c r="D44"/>
      <c r="E44" s="394" t="s">
        <v>449</v>
      </c>
      <c r="F44" s="375" t="s">
        <v>47</v>
      </c>
      <c r="G44" s="377" t="s">
        <v>48</v>
      </c>
      <c r="H44" s="377" t="s">
        <v>95</v>
      </c>
      <c r="M44" s="56"/>
      <c r="N44" s="56"/>
      <c r="O44" s="56"/>
      <c r="P44" s="56"/>
    </row>
    <row r="45" spans="2:16" x14ac:dyDescent="0.35">
      <c r="B45" s="349"/>
      <c r="C45" s="13"/>
      <c r="D45" s="376" t="s">
        <v>50</v>
      </c>
      <c r="E45" s="378"/>
      <c r="F45" s="392"/>
      <c r="G45" s="378"/>
      <c r="H45" s="378"/>
    </row>
    <row r="46" spans="2:16" ht="15" thickBot="1" x14ac:dyDescent="0.4">
      <c r="B46" s="349"/>
      <c r="D46" s="379" t="s">
        <v>177</v>
      </c>
      <c r="E46" s="380"/>
      <c r="F46" s="393"/>
      <c r="G46" s="380"/>
      <c r="H46" s="380"/>
      <c r="N46" s="3"/>
    </row>
    <row r="47" spans="2:16" ht="15" thickBot="1" x14ac:dyDescent="0.4">
      <c r="B47" s="349"/>
      <c r="D47" s="57"/>
      <c r="E47"/>
    </row>
    <row r="48" spans="2:16" ht="15" thickBot="1" x14ac:dyDescent="0.4">
      <c r="B48" s="349"/>
      <c r="D48" s="18"/>
      <c r="E48" s="18"/>
      <c r="F48" s="1023" t="s">
        <v>453</v>
      </c>
      <c r="G48" s="920"/>
      <c r="H48" s="921"/>
    </row>
    <row r="49" spans="2:16" ht="15" thickBot="1" x14ac:dyDescent="0.4">
      <c r="B49" s="349"/>
      <c r="D49"/>
      <c r="E49" s="394" t="s">
        <v>452</v>
      </c>
      <c r="F49" s="375" t="s">
        <v>47</v>
      </c>
      <c r="G49" s="377" t="s">
        <v>48</v>
      </c>
      <c r="H49" s="377" t="s">
        <v>95</v>
      </c>
    </row>
    <row r="50" spans="2:16" x14ac:dyDescent="0.35">
      <c r="B50" s="349"/>
      <c r="D50" s="376" t="s">
        <v>451</v>
      </c>
      <c r="E50" s="378"/>
      <c r="F50" s="392"/>
      <c r="G50" s="378"/>
      <c r="H50" s="378"/>
    </row>
    <row r="51" spans="2:16" ht="15" thickBot="1" x14ac:dyDescent="0.4">
      <c r="B51" s="349"/>
      <c r="D51" s="379" t="s">
        <v>177</v>
      </c>
      <c r="E51" s="380"/>
      <c r="F51" s="393"/>
      <c r="G51" s="380"/>
      <c r="H51" s="380"/>
    </row>
    <row r="52" spans="2:16" ht="15" thickBot="1" x14ac:dyDescent="0.4">
      <c r="B52" s="349"/>
      <c r="D52" s="57"/>
      <c r="E52"/>
    </row>
    <row r="53" spans="2:16" ht="15" thickBot="1" x14ac:dyDescent="0.4">
      <c r="B53" s="1058" t="s">
        <v>443</v>
      </c>
      <c r="C53" s="1059"/>
      <c r="D53" s="1059"/>
      <c r="E53" s="1059"/>
      <c r="F53" s="1059"/>
      <c r="G53" s="1059"/>
      <c r="H53" s="1059"/>
      <c r="I53" s="1059"/>
      <c r="J53" s="1059"/>
      <c r="K53" s="1059"/>
      <c r="L53" s="1059"/>
      <c r="M53" s="1059"/>
      <c r="N53" s="1059"/>
      <c r="O53" s="1059"/>
      <c r="P53" s="1059"/>
    </row>
    <row r="54" spans="2:16" x14ac:dyDescent="0.35">
      <c r="B54" s="348"/>
      <c r="C54" s="13"/>
      <c r="D54" s="1"/>
      <c r="E54" s="7"/>
      <c r="F54" s="3"/>
      <c r="G54" s="3"/>
      <c r="H54" s="3"/>
      <c r="I54" s="3"/>
      <c r="J54" s="3"/>
      <c r="K54" s="3"/>
      <c r="L54" s="3"/>
      <c r="M54" s="3"/>
      <c r="N54" s="3"/>
    </row>
    <row r="55" spans="2:16" x14ac:dyDescent="0.35">
      <c r="B55" s="349" t="s">
        <v>114</v>
      </c>
      <c r="C55" s="13"/>
      <c r="D55" s="1056" t="s">
        <v>669</v>
      </c>
      <c r="E55" s="1056"/>
      <c r="F55" s="1056"/>
      <c r="G55" s="1056"/>
      <c r="H55" s="1056"/>
      <c r="I55" s="1056"/>
      <c r="J55" s="1056"/>
      <c r="K55" s="1056"/>
      <c r="L55" s="1056"/>
      <c r="M55" s="1056"/>
      <c r="N55" s="1056"/>
      <c r="O55" s="778"/>
      <c r="P55" s="778"/>
    </row>
    <row r="56" spans="2:16" x14ac:dyDescent="0.35">
      <c r="B56" s="349"/>
      <c r="C56" s="13"/>
      <c r="D56" s="1056"/>
      <c r="E56" s="1056"/>
      <c r="F56" s="1056"/>
      <c r="G56" s="1056"/>
      <c r="H56" s="1056"/>
      <c r="I56" s="1056"/>
      <c r="J56" s="1056"/>
      <c r="K56" s="1056"/>
      <c r="L56" s="1056"/>
      <c r="M56" s="1056"/>
      <c r="N56" s="1056"/>
      <c r="O56" s="778"/>
      <c r="P56" s="778"/>
    </row>
    <row r="57" spans="2:16" ht="15" thickBot="1" x14ac:dyDescent="0.4">
      <c r="B57" s="349"/>
      <c r="C57" s="13"/>
      <c r="D57" s="382"/>
      <c r="E57" s="382"/>
      <c r="F57" s="382"/>
      <c r="G57" s="382"/>
      <c r="H57" s="382"/>
      <c r="I57" s="382"/>
      <c r="J57" s="382"/>
      <c r="K57" s="382"/>
      <c r="L57" s="382"/>
      <c r="M57" s="382"/>
      <c r="N57" s="382"/>
      <c r="O57" s="54"/>
      <c r="P57" s="54"/>
    </row>
    <row r="58" spans="2:16" ht="15" thickBot="1" x14ac:dyDescent="0.4">
      <c r="B58" s="349"/>
      <c r="C58" s="13"/>
      <c r="D58" s="1"/>
      <c r="E58" s="20"/>
      <c r="F58" s="1063" t="s">
        <v>444</v>
      </c>
      <c r="G58" s="1064"/>
      <c r="H58" s="648"/>
      <c r="I58" s="54"/>
      <c r="J58" s="54"/>
      <c r="K58" s="54"/>
      <c r="L58" s="54"/>
      <c r="M58" s="54"/>
      <c r="N58" s="54"/>
      <c r="O58" s="54"/>
    </row>
    <row r="59" spans="2:16" ht="15" thickBot="1" x14ac:dyDescent="0.4">
      <c r="B59" s="349"/>
      <c r="C59" s="13"/>
      <c r="D59" s="389" t="s">
        <v>3</v>
      </c>
      <c r="E59" s="390" t="s">
        <v>178</v>
      </c>
      <c r="F59" s="383" t="s">
        <v>47</v>
      </c>
      <c r="G59" s="383" t="s">
        <v>48</v>
      </c>
      <c r="H59" s="383" t="s">
        <v>95</v>
      </c>
      <c r="I59" s="16"/>
      <c r="J59" s="53"/>
      <c r="K59" s="54"/>
      <c r="L59" s="54"/>
    </row>
    <row r="60" spans="2:16" x14ac:dyDescent="0.35">
      <c r="B60" s="349"/>
      <c r="C60" s="13"/>
      <c r="D60" s="387" t="s">
        <v>179</v>
      </c>
      <c r="E60" s="174"/>
      <c r="F60" s="174"/>
      <c r="G60" s="384"/>
      <c r="H60" s="378"/>
      <c r="L60" s="54"/>
      <c r="M60" s="1055" t="s">
        <v>442</v>
      </c>
      <c r="N60" s="714"/>
      <c r="O60" s="714"/>
      <c r="P60" s="714"/>
    </row>
    <row r="61" spans="2:16" ht="15" thickBot="1" x14ac:dyDescent="0.4">
      <c r="B61" s="349"/>
      <c r="D61" s="386" t="s">
        <v>177</v>
      </c>
      <c r="E61" s="280"/>
      <c r="F61" s="280"/>
      <c r="G61" s="385"/>
      <c r="H61" s="380"/>
      <c r="M61" s="714"/>
      <c r="N61" s="714"/>
      <c r="O61" s="714"/>
      <c r="P61" s="714"/>
    </row>
    <row r="62" spans="2:16" ht="15" customHeight="1" x14ac:dyDescent="0.35">
      <c r="B62" s="349"/>
      <c r="D62" s="387" t="s">
        <v>180</v>
      </c>
      <c r="E62" s="174"/>
      <c r="F62" s="174"/>
      <c r="G62" s="384"/>
      <c r="H62" s="378"/>
      <c r="M62" s="714"/>
      <c r="N62" s="714"/>
      <c r="O62" s="714"/>
      <c r="P62" s="714"/>
    </row>
    <row r="63" spans="2:16" ht="15" thickBot="1" x14ac:dyDescent="0.4">
      <c r="B63" s="350"/>
      <c r="D63" s="386" t="s">
        <v>177</v>
      </c>
      <c r="E63" s="280"/>
      <c r="F63" s="280"/>
      <c r="G63" s="385"/>
      <c r="H63" s="380"/>
      <c r="L63" s="54"/>
      <c r="M63" s="730"/>
      <c r="N63" s="730"/>
      <c r="O63" s="730"/>
      <c r="P63" s="730"/>
    </row>
    <row r="64" spans="2:16" ht="14.25" customHeight="1" thickBot="1" x14ac:dyDescent="0.4">
      <c r="B64" s="351"/>
      <c r="D64" s="53"/>
      <c r="E64" s="53"/>
      <c r="F64" s="53"/>
      <c r="G64" s="53"/>
      <c r="H64" s="53"/>
      <c r="I64" s="53"/>
      <c r="J64" s="53"/>
      <c r="K64" s="54"/>
      <c r="L64" s="54"/>
      <c r="M64" s="54"/>
      <c r="N64" s="54"/>
      <c r="O64" s="54"/>
    </row>
    <row r="65" spans="2:16" ht="15" thickBot="1" x14ac:dyDescent="0.4">
      <c r="B65" s="1068" t="s">
        <v>455</v>
      </c>
      <c r="C65" s="1066"/>
      <c r="D65" s="1066"/>
      <c r="E65" s="1066"/>
      <c r="F65" s="1066"/>
      <c r="G65" s="1066"/>
      <c r="H65" s="1066"/>
      <c r="I65" s="1066"/>
      <c r="J65" s="1066"/>
      <c r="K65" s="1066"/>
      <c r="L65" s="1066"/>
      <c r="M65" s="1066"/>
      <c r="N65" s="1066"/>
      <c r="O65" s="1066"/>
      <c r="P65" s="1066"/>
    </row>
    <row r="66" spans="2:16" x14ac:dyDescent="0.35">
      <c r="B66" s="348"/>
      <c r="C66"/>
      <c r="D66"/>
      <c r="E66"/>
      <c r="F66"/>
    </row>
    <row r="67" spans="2:16" x14ac:dyDescent="0.35">
      <c r="B67" s="349" t="s">
        <v>115</v>
      </c>
      <c r="C67" s="13"/>
      <c r="D67" s="1056" t="s">
        <v>670</v>
      </c>
      <c r="E67" s="1056"/>
      <c r="F67" s="1056"/>
      <c r="G67" s="1056"/>
      <c r="H67" s="1056"/>
      <c r="I67" s="1056"/>
      <c r="J67" s="1056"/>
      <c r="K67" s="1056"/>
      <c r="L67" s="1056"/>
      <c r="M67" s="1056"/>
      <c r="N67" s="1056"/>
      <c r="O67" s="778"/>
      <c r="P67" s="778"/>
    </row>
    <row r="68" spans="2:16" ht="15" thickBot="1" x14ac:dyDescent="0.4">
      <c r="B68" s="349"/>
      <c r="C68" s="13"/>
      <c r="D68" s="382"/>
      <c r="E68" s="382"/>
      <c r="F68" s="382"/>
      <c r="G68" s="382"/>
      <c r="H68" s="382"/>
      <c r="I68" s="382"/>
      <c r="J68" s="382"/>
      <c r="K68" s="382"/>
      <c r="L68" s="382"/>
      <c r="M68" s="382"/>
      <c r="N68" s="382"/>
      <c r="O68" s="54"/>
      <c r="P68" s="54"/>
    </row>
    <row r="69" spans="2:16" ht="14.25" customHeight="1" thickBot="1" x14ac:dyDescent="0.4">
      <c r="B69" s="349"/>
      <c r="D69" s="53"/>
      <c r="E69" s="53"/>
      <c r="F69" s="1065" t="s">
        <v>383</v>
      </c>
      <c r="G69" s="1066"/>
      <c r="H69" s="1067"/>
      <c r="I69" s="53"/>
      <c r="J69" s="53"/>
      <c r="K69" s="54"/>
      <c r="L69" s="54"/>
      <c r="M69" s="54"/>
      <c r="N69" s="54"/>
      <c r="O69" s="54"/>
    </row>
    <row r="70" spans="2:16" ht="15" thickBot="1" x14ac:dyDescent="0.4">
      <c r="B70" s="349"/>
      <c r="D70" s="395" t="s">
        <v>381</v>
      </c>
      <c r="E70" s="396" t="s">
        <v>178</v>
      </c>
      <c r="F70" s="395" t="s">
        <v>47</v>
      </c>
      <c r="G70" s="395" t="s">
        <v>48</v>
      </c>
      <c r="H70" s="395" t="s">
        <v>95</v>
      </c>
      <c r="I70" s="53"/>
      <c r="J70" s="53"/>
      <c r="K70" s="54"/>
      <c r="L70" s="54"/>
      <c r="M70" s="54"/>
      <c r="N70" s="54"/>
      <c r="O70" s="54"/>
    </row>
    <row r="71" spans="2:16" ht="14.25" customHeight="1" x14ac:dyDescent="0.35">
      <c r="B71" s="349"/>
      <c r="D71" s="397" t="s">
        <v>437</v>
      </c>
      <c r="E71" s="174"/>
      <c r="F71" s="174"/>
      <c r="G71" s="384"/>
      <c r="H71" s="378"/>
      <c r="I71" s="53"/>
      <c r="J71" s="53"/>
      <c r="K71" s="54"/>
      <c r="L71" s="54"/>
      <c r="M71" s="1055" t="s">
        <v>442</v>
      </c>
      <c r="N71" s="714"/>
      <c r="O71" s="714"/>
      <c r="P71" s="714"/>
    </row>
    <row r="72" spans="2:16" ht="14.25" customHeight="1" thickBot="1" x14ac:dyDescent="0.4">
      <c r="B72" s="349"/>
      <c r="D72" s="398" t="s">
        <v>177</v>
      </c>
      <c r="E72" s="280"/>
      <c r="F72" s="280"/>
      <c r="G72" s="385"/>
      <c r="H72" s="380"/>
      <c r="I72" s="53"/>
      <c r="J72" s="53"/>
      <c r="K72" s="54"/>
      <c r="L72" s="54"/>
      <c r="M72" s="714"/>
      <c r="N72" s="714"/>
      <c r="O72" s="714"/>
      <c r="P72" s="714"/>
    </row>
    <row r="73" spans="2:16" ht="14.25" customHeight="1" x14ac:dyDescent="0.35">
      <c r="B73" s="349"/>
      <c r="D73" s="397" t="s">
        <v>432</v>
      </c>
      <c r="E73" s="174"/>
      <c r="F73" s="174"/>
      <c r="G73" s="384"/>
      <c r="H73" s="378"/>
      <c r="I73" s="53"/>
      <c r="J73" s="53"/>
      <c r="K73" s="54"/>
      <c r="L73" s="54"/>
      <c r="M73" s="714"/>
      <c r="N73" s="714"/>
      <c r="O73" s="714"/>
      <c r="P73" s="714"/>
    </row>
    <row r="74" spans="2:16" ht="14.25" customHeight="1" thickBot="1" x14ac:dyDescent="0.4">
      <c r="B74" s="349"/>
      <c r="D74" s="398" t="s">
        <v>177</v>
      </c>
      <c r="E74" s="280"/>
      <c r="F74" s="280"/>
      <c r="G74" s="385"/>
      <c r="H74" s="380"/>
      <c r="I74" s="53"/>
      <c r="J74" s="53"/>
      <c r="K74" s="54"/>
      <c r="L74" s="54"/>
      <c r="M74" s="730"/>
      <c r="N74" s="730"/>
      <c r="O74" s="730"/>
      <c r="P74" s="730"/>
    </row>
    <row r="75" spans="2:16" ht="14.25" customHeight="1" x14ac:dyDescent="0.35">
      <c r="B75" s="349"/>
      <c r="D75" s="397" t="s">
        <v>438</v>
      </c>
      <c r="E75" s="174"/>
      <c r="F75" s="174"/>
      <c r="G75" s="384"/>
      <c r="H75" s="378"/>
      <c r="I75" s="53"/>
      <c r="J75" s="53"/>
      <c r="K75" s="54"/>
      <c r="L75" s="54"/>
      <c r="M75" s="54"/>
      <c r="N75" s="54"/>
      <c r="O75" s="54"/>
    </row>
    <row r="76" spans="2:16" ht="14.25" customHeight="1" thickBot="1" x14ac:dyDescent="0.4">
      <c r="B76" s="349"/>
      <c r="D76" s="398" t="s">
        <v>177</v>
      </c>
      <c r="E76" s="280"/>
      <c r="F76" s="280"/>
      <c r="G76" s="385"/>
      <c r="H76" s="380"/>
      <c r="I76" s="53"/>
      <c r="J76" s="53"/>
      <c r="K76" s="54"/>
      <c r="L76" s="54"/>
      <c r="M76" s="54"/>
      <c r="N76" s="54"/>
      <c r="O76" s="54"/>
    </row>
    <row r="77" spans="2:16" ht="14.25" customHeight="1" x14ac:dyDescent="0.35">
      <c r="B77" s="349"/>
      <c r="D77" s="397" t="s">
        <v>382</v>
      </c>
      <c r="E77" s="174"/>
      <c r="F77" s="174"/>
      <c r="G77" s="384"/>
      <c r="H77" s="378"/>
      <c r="I77" s="53"/>
      <c r="J77" s="53"/>
      <c r="K77" s="54"/>
      <c r="L77" s="54"/>
      <c r="M77" s="54"/>
      <c r="N77" s="54"/>
      <c r="O77" s="54"/>
    </row>
    <row r="78" spans="2:16" ht="14.25" customHeight="1" thickBot="1" x14ac:dyDescent="0.4">
      <c r="B78" s="349"/>
      <c r="D78" s="398" t="s">
        <v>177</v>
      </c>
      <c r="E78" s="280"/>
      <c r="F78" s="280"/>
      <c r="G78" s="385"/>
      <c r="H78" s="380"/>
      <c r="I78" s="53"/>
      <c r="J78" s="53"/>
      <c r="K78" s="54"/>
      <c r="L78" s="54"/>
      <c r="M78" s="54"/>
      <c r="N78" s="54"/>
      <c r="O78" s="54"/>
    </row>
    <row r="79" spans="2:16" ht="14.25" customHeight="1" x14ac:dyDescent="0.35">
      <c r="B79" s="349"/>
      <c r="D79" s="397" t="s">
        <v>439</v>
      </c>
      <c r="E79" s="174"/>
      <c r="F79" s="174"/>
      <c r="G79" s="384"/>
      <c r="H79" s="378"/>
      <c r="I79" s="53"/>
      <c r="J79" s="53"/>
      <c r="K79" s="54"/>
      <c r="L79" s="54"/>
      <c r="M79" s="54"/>
      <c r="N79" s="54"/>
      <c r="O79" s="54"/>
    </row>
    <row r="80" spans="2:16" ht="14.25" customHeight="1" thickBot="1" x14ac:dyDescent="0.4">
      <c r="B80" s="349"/>
      <c r="D80" s="398" t="s">
        <v>177</v>
      </c>
      <c r="E80" s="280"/>
      <c r="F80" s="280"/>
      <c r="G80" s="385"/>
      <c r="H80" s="380"/>
      <c r="I80" s="53"/>
      <c r="J80" s="53"/>
      <c r="K80" s="54"/>
      <c r="L80" s="54"/>
      <c r="M80" s="54"/>
      <c r="N80" s="54"/>
      <c r="O80" s="54"/>
    </row>
    <row r="81" spans="2:16" ht="14.25" customHeight="1" x14ac:dyDescent="0.35">
      <c r="B81" s="349"/>
      <c r="D81" s="397" t="s">
        <v>436</v>
      </c>
      <c r="E81" s="174"/>
      <c r="F81" s="174"/>
      <c r="G81" s="384"/>
      <c r="H81" s="378"/>
      <c r="I81" s="53"/>
      <c r="J81" s="53"/>
      <c r="K81" s="54"/>
      <c r="L81" s="54"/>
      <c r="M81" s="54"/>
      <c r="N81" s="54"/>
      <c r="O81" s="54"/>
    </row>
    <row r="82" spans="2:16" ht="14.25" customHeight="1" thickBot="1" x14ac:dyDescent="0.4">
      <c r="B82" s="349"/>
      <c r="D82" s="398" t="s">
        <v>177</v>
      </c>
      <c r="E82" s="280"/>
      <c r="F82" s="280"/>
      <c r="G82" s="385"/>
      <c r="H82" s="380"/>
      <c r="I82" s="53"/>
      <c r="J82" s="53"/>
      <c r="K82" s="54"/>
      <c r="L82" s="54"/>
      <c r="M82" s="54"/>
      <c r="N82" s="54"/>
      <c r="O82" s="54"/>
    </row>
    <row r="83" spans="2:16" ht="14.25" customHeight="1" x14ac:dyDescent="0.35">
      <c r="B83" s="349"/>
      <c r="D83" s="397" t="s">
        <v>440</v>
      </c>
      <c r="E83" s="174"/>
      <c r="F83" s="174"/>
      <c r="G83" s="384"/>
      <c r="H83" s="378"/>
      <c r="I83" s="53"/>
      <c r="J83" s="53"/>
      <c r="K83" s="54"/>
      <c r="L83" s="54"/>
      <c r="M83" s="54"/>
      <c r="N83" s="54"/>
      <c r="O83" s="54"/>
    </row>
    <row r="84" spans="2:16" ht="14.25" customHeight="1" thickBot="1" x14ac:dyDescent="0.4">
      <c r="B84" s="349"/>
      <c r="D84" s="398" t="s">
        <v>177</v>
      </c>
      <c r="E84" s="280"/>
      <c r="F84" s="280"/>
      <c r="G84" s="385"/>
      <c r="H84" s="380"/>
      <c r="I84" s="53"/>
      <c r="J84" s="53"/>
      <c r="K84" s="54"/>
      <c r="L84" s="54"/>
      <c r="M84" s="54"/>
      <c r="N84" s="54"/>
      <c r="O84" s="54"/>
    </row>
    <row r="85" spans="2:16" ht="14.25" customHeight="1" x14ac:dyDescent="0.35">
      <c r="B85" s="349"/>
      <c r="D85" s="397" t="s">
        <v>454</v>
      </c>
      <c r="E85" s="174"/>
      <c r="F85" s="174"/>
      <c r="G85" s="384"/>
      <c r="H85" s="378"/>
      <c r="I85" s="53"/>
      <c r="J85" s="53"/>
      <c r="K85" s="54"/>
      <c r="L85" s="54"/>
      <c r="M85" s="54"/>
      <c r="N85" s="54"/>
      <c r="O85" s="54"/>
    </row>
    <row r="86" spans="2:16" ht="14.25" customHeight="1" thickBot="1" x14ac:dyDescent="0.4">
      <c r="B86" s="349"/>
      <c r="D86" s="398" t="s">
        <v>177</v>
      </c>
      <c r="E86" s="280"/>
      <c r="F86" s="280"/>
      <c r="G86" s="385"/>
      <c r="H86" s="380"/>
      <c r="I86" s="53"/>
      <c r="J86" s="53"/>
      <c r="K86" s="54"/>
      <c r="L86" s="54"/>
      <c r="M86" s="54"/>
      <c r="N86" s="54"/>
      <c r="O86" s="54"/>
    </row>
    <row r="87" spans="2:16" ht="14.25" customHeight="1" x14ac:dyDescent="0.35">
      <c r="B87" s="349"/>
      <c r="D87" s="397" t="s">
        <v>429</v>
      </c>
      <c r="E87" s="174"/>
      <c r="F87" s="174"/>
      <c r="G87" s="384"/>
      <c r="H87" s="378"/>
      <c r="I87" s="53"/>
      <c r="J87" s="53"/>
      <c r="K87" s="54"/>
      <c r="L87" s="54"/>
      <c r="M87" s="54"/>
      <c r="N87" s="54"/>
      <c r="O87" s="54"/>
    </row>
    <row r="88" spans="2:16" ht="14.25" customHeight="1" thickBot="1" x14ac:dyDescent="0.4">
      <c r="B88" s="349"/>
      <c r="D88" s="398" t="s">
        <v>177</v>
      </c>
      <c r="E88" s="280"/>
      <c r="F88" s="280"/>
      <c r="G88" s="385"/>
      <c r="H88" s="380"/>
      <c r="I88" s="53"/>
      <c r="J88" s="53"/>
      <c r="K88" s="54"/>
      <c r="L88" s="54"/>
      <c r="M88" s="54"/>
      <c r="N88" s="54"/>
      <c r="O88" s="54"/>
    </row>
    <row r="89" spans="2:16" ht="14.25" customHeight="1" thickBot="1" x14ac:dyDescent="0.4">
      <c r="B89" s="351"/>
      <c r="D89" s="57"/>
      <c r="E89" s="16"/>
      <c r="F89" s="16"/>
      <c r="G89" s="53"/>
      <c r="H89" s="53"/>
      <c r="I89" s="53"/>
      <c r="J89" s="53"/>
      <c r="K89" s="54"/>
      <c r="L89" s="54"/>
      <c r="M89" s="54"/>
      <c r="N89" s="54"/>
      <c r="O89" s="54"/>
    </row>
    <row r="90" spans="2:16" ht="15" thickBot="1" x14ac:dyDescent="0.4">
      <c r="B90" s="1069" t="s">
        <v>456</v>
      </c>
      <c r="C90" s="1070"/>
      <c r="D90" s="1070"/>
      <c r="E90" s="1070"/>
      <c r="F90" s="1070"/>
      <c r="G90" s="1070"/>
      <c r="H90" s="1070"/>
      <c r="I90" s="1070"/>
      <c r="J90" s="1070"/>
      <c r="K90" s="1070"/>
      <c r="L90" s="1070"/>
      <c r="M90" s="1070"/>
      <c r="N90" s="1070"/>
      <c r="O90" s="1070"/>
      <c r="P90" s="1070"/>
    </row>
    <row r="91" spans="2:16" x14ac:dyDescent="0.35">
      <c r="B91" s="348"/>
      <c r="C91"/>
      <c r="D91"/>
      <c r="E91"/>
      <c r="F91"/>
    </row>
    <row r="92" spans="2:16" x14ac:dyDescent="0.35">
      <c r="B92" s="349" t="s">
        <v>116</v>
      </c>
      <c r="C92" s="13"/>
      <c r="D92" s="1056" t="s">
        <v>671</v>
      </c>
      <c r="E92" s="1056"/>
      <c r="F92" s="1056"/>
      <c r="G92" s="1056"/>
      <c r="H92" s="1056"/>
      <c r="I92" s="1056"/>
      <c r="J92" s="1056"/>
      <c r="K92" s="1056"/>
      <c r="L92" s="1056"/>
      <c r="M92" s="1056"/>
      <c r="N92" s="1056"/>
      <c r="O92" s="778"/>
      <c r="P92" s="778"/>
    </row>
    <row r="93" spans="2:16" ht="14.25" customHeight="1" thickBot="1" x14ac:dyDescent="0.4">
      <c r="B93" s="349"/>
      <c r="D93" s="53"/>
      <c r="E93" s="53"/>
      <c r="F93" s="53"/>
      <c r="G93" s="53"/>
      <c r="H93" s="53"/>
      <c r="I93" s="53"/>
      <c r="J93" s="53"/>
      <c r="K93" s="54"/>
      <c r="L93" s="54"/>
      <c r="M93" s="54"/>
      <c r="N93" s="54"/>
      <c r="O93" s="54"/>
    </row>
    <row r="94" spans="2:16" ht="15" thickBot="1" x14ac:dyDescent="0.4">
      <c r="B94" s="349"/>
      <c r="D94"/>
      <c r="E94"/>
      <c r="F94" s="1071" t="s">
        <v>379</v>
      </c>
      <c r="G94" s="1072"/>
      <c r="H94" s="1072"/>
      <c r="I94" s="53"/>
      <c r="J94" s="53"/>
      <c r="K94" s="54"/>
      <c r="L94" s="54"/>
      <c r="M94" s="54"/>
      <c r="N94" s="54"/>
      <c r="O94" s="54"/>
    </row>
    <row r="95" spans="2:16" ht="14.25" customHeight="1" thickBot="1" x14ac:dyDescent="0.4">
      <c r="B95" s="349"/>
      <c r="D95" s="402" t="s">
        <v>380</v>
      </c>
      <c r="E95" s="403" t="s">
        <v>178</v>
      </c>
      <c r="F95" s="399" t="s">
        <v>47</v>
      </c>
      <c r="G95" s="399" t="s">
        <v>48</v>
      </c>
      <c r="H95" s="399" t="s">
        <v>95</v>
      </c>
      <c r="I95" s="53"/>
      <c r="J95" s="53"/>
      <c r="K95" s="54"/>
      <c r="L95" s="54"/>
      <c r="M95" s="282"/>
      <c r="N95" s="54"/>
      <c r="O95" s="54"/>
    </row>
    <row r="96" spans="2:16" ht="14.25" customHeight="1" x14ac:dyDescent="0.35">
      <c r="B96" s="349"/>
      <c r="D96" s="400" t="s">
        <v>377</v>
      </c>
      <c r="E96" s="174"/>
      <c r="F96" s="174"/>
      <c r="G96" s="384"/>
      <c r="H96" s="378"/>
      <c r="K96" s="54"/>
      <c r="L96" s="54"/>
      <c r="M96" s="1055" t="s">
        <v>442</v>
      </c>
      <c r="N96" s="714"/>
      <c r="O96" s="714"/>
      <c r="P96" s="714"/>
    </row>
    <row r="97" spans="2:16" ht="14.25" customHeight="1" thickBot="1" x14ac:dyDescent="0.4">
      <c r="B97" s="349"/>
      <c r="D97" s="401" t="s">
        <v>177</v>
      </c>
      <c r="E97" s="280"/>
      <c r="F97" s="280"/>
      <c r="G97" s="385"/>
      <c r="H97" s="385"/>
      <c r="I97" s="53"/>
      <c r="J97" s="53"/>
      <c r="K97" s="54"/>
      <c r="L97" s="54"/>
      <c r="M97" s="714"/>
      <c r="N97" s="714"/>
      <c r="O97" s="714"/>
      <c r="P97" s="714"/>
    </row>
    <row r="98" spans="2:16" ht="14.25" customHeight="1" x14ac:dyDescent="0.35">
      <c r="B98" s="349"/>
      <c r="D98" s="400" t="s">
        <v>378</v>
      </c>
      <c r="E98" s="174"/>
      <c r="F98" s="174"/>
      <c r="G98" s="384"/>
      <c r="H98" s="384"/>
      <c r="I98" s="53"/>
      <c r="J98" s="53"/>
      <c r="K98" s="54"/>
      <c r="L98" s="54"/>
      <c r="M98" s="714"/>
      <c r="N98" s="714"/>
      <c r="O98" s="714"/>
      <c r="P98" s="714"/>
    </row>
    <row r="99" spans="2:16" ht="14.25" customHeight="1" thickBot="1" x14ac:dyDescent="0.4">
      <c r="B99" s="349"/>
      <c r="D99" s="401" t="s">
        <v>177</v>
      </c>
      <c r="E99" s="280"/>
      <c r="F99" s="280"/>
      <c r="G99" s="385"/>
      <c r="H99" s="385"/>
      <c r="I99" s="53"/>
      <c r="J99" s="53"/>
      <c r="K99" s="54"/>
      <c r="L99" s="54"/>
      <c r="M99" s="730"/>
      <c r="N99" s="730"/>
      <c r="O99" s="730"/>
      <c r="P99" s="730"/>
    </row>
    <row r="100" spans="2:16" ht="14.25" customHeight="1" x14ac:dyDescent="0.35">
      <c r="B100" s="349"/>
      <c r="D100" s="53"/>
      <c r="E100" s="53"/>
      <c r="F100" s="53"/>
      <c r="G100" s="53"/>
      <c r="H100" s="53"/>
      <c r="I100" s="53"/>
      <c r="J100" s="53"/>
      <c r="K100" s="54"/>
      <c r="L100" s="54"/>
      <c r="M100" s="54"/>
      <c r="N100" s="54"/>
      <c r="O100" s="54"/>
    </row>
  </sheetData>
  <mergeCells count="28">
    <mergeCell ref="F48:H48"/>
    <mergeCell ref="B65:P65"/>
    <mergeCell ref="B90:P90"/>
    <mergeCell ref="F94:H94"/>
    <mergeCell ref="M71:P74"/>
    <mergeCell ref="M96:P99"/>
    <mergeCell ref="D67:P67"/>
    <mergeCell ref="D92:P92"/>
    <mergeCell ref="D7:P7"/>
    <mergeCell ref="B29:P29"/>
    <mergeCell ref="D31:P31"/>
    <mergeCell ref="M35:P41"/>
    <mergeCell ref="B53:P53"/>
    <mergeCell ref="D55:P56"/>
    <mergeCell ref="D16:D24"/>
    <mergeCell ref="D25:D26"/>
    <mergeCell ref="M60:P63"/>
    <mergeCell ref="F58:H58"/>
    <mergeCell ref="F69:H69"/>
    <mergeCell ref="F33:H33"/>
    <mergeCell ref="F38:H38"/>
    <mergeCell ref="F43:H43"/>
    <mergeCell ref="C7:C8"/>
    <mergeCell ref="D10:D13"/>
    <mergeCell ref="D14:D15"/>
    <mergeCell ref="C2:P3"/>
    <mergeCell ref="M10:P12"/>
    <mergeCell ref="B5:P5"/>
  </mergeCells>
  <dataValidations count="1">
    <dataValidation type="list" allowBlank="1" showInputMessage="1" showErrorMessage="1" sqref="F10:F27" xr:uid="{FC845C80-1206-480E-8E9C-A2E60D799D1D}">
      <formula1>"Yes,No"</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C4AAE-27B1-4C1F-8C3A-39573631D5CC}">
  <dimension ref="A1:Q116"/>
  <sheetViews>
    <sheetView showGridLines="0" workbookViewId="0">
      <selection activeCell="M19" sqref="M19:P20"/>
    </sheetView>
  </sheetViews>
  <sheetFormatPr defaultColWidth="0" defaultRowHeight="14.5" zeroHeight="1" x14ac:dyDescent="0.35"/>
  <cols>
    <col min="1" max="1" width="3.7265625" customWidth="1"/>
    <col min="2" max="2" width="8.7265625" style="16" customWidth="1"/>
    <col min="3" max="3" width="2.1796875" style="35" customWidth="1"/>
    <col min="4" max="4" width="29.1796875" style="35" customWidth="1"/>
    <col min="5" max="5" width="16.08984375" style="1" customWidth="1"/>
    <col min="6" max="6" width="12.7265625" style="20" customWidth="1"/>
    <col min="7" max="10" width="10.7265625" customWidth="1"/>
    <col min="11" max="12" width="5.453125" customWidth="1"/>
    <col min="13" max="13" width="7.453125" customWidth="1"/>
    <col min="14" max="14" width="6.36328125" customWidth="1"/>
    <col min="15" max="15" width="8.7265625" customWidth="1"/>
    <col min="16" max="16" width="10.1796875" customWidth="1"/>
    <col min="17" max="17" width="2.81640625" customWidth="1"/>
    <col min="18" max="16384" width="8.7265625" hidden="1"/>
  </cols>
  <sheetData>
    <row r="1" spans="1:16" s="16" customFormat="1" ht="15" thickBot="1" x14ac:dyDescent="0.4">
      <c r="B1" s="24"/>
      <c r="C1" s="24"/>
      <c r="D1" s="24"/>
      <c r="M1" s="32"/>
    </row>
    <row r="2" spans="1:16" s="16" customFormat="1" ht="14.5" customHeight="1" x14ac:dyDescent="0.35">
      <c r="B2" s="24"/>
      <c r="C2" s="1048" t="s">
        <v>457</v>
      </c>
      <c r="D2" s="1086"/>
      <c r="E2" s="1086"/>
      <c r="F2" s="1086"/>
      <c r="G2" s="1086"/>
      <c r="H2" s="1086"/>
      <c r="I2" s="1086"/>
      <c r="J2" s="1086"/>
      <c r="K2" s="1086"/>
      <c r="L2" s="1086"/>
      <c r="M2" s="1086"/>
      <c r="N2" s="1086"/>
      <c r="O2" s="1086"/>
      <c r="P2" s="1087"/>
    </row>
    <row r="3" spans="1:16" s="16" customFormat="1" ht="15" customHeight="1" thickBot="1" x14ac:dyDescent="0.4">
      <c r="A3" s="52"/>
      <c r="B3" s="220"/>
      <c r="C3" s="1088"/>
      <c r="D3" s="1089"/>
      <c r="E3" s="1089"/>
      <c r="F3" s="1089"/>
      <c r="G3" s="1089"/>
      <c r="H3" s="1089"/>
      <c r="I3" s="1089"/>
      <c r="J3" s="1089"/>
      <c r="K3" s="1089"/>
      <c r="L3" s="1089"/>
      <c r="M3" s="1089"/>
      <c r="N3" s="1089"/>
      <c r="O3" s="1089"/>
      <c r="P3" s="1090"/>
    </row>
    <row r="4" spans="1:16" ht="15" thickBot="1" x14ac:dyDescent="0.4"/>
    <row r="5" spans="1:16" ht="15" thickBot="1" x14ac:dyDescent="0.4">
      <c r="B5" s="1027" t="s">
        <v>465</v>
      </c>
      <c r="C5" s="1027"/>
      <c r="D5" s="1027"/>
      <c r="E5" s="1027"/>
      <c r="F5" s="1027"/>
      <c r="G5" s="1027"/>
      <c r="H5" s="1027"/>
      <c r="I5" s="1027"/>
      <c r="J5" s="1027"/>
      <c r="K5" s="1027"/>
      <c r="L5" s="1027"/>
      <c r="M5" s="1027"/>
      <c r="N5" s="1027"/>
      <c r="O5" s="1027"/>
      <c r="P5" s="1027"/>
    </row>
    <row r="6" spans="1:16" ht="15.5" x14ac:dyDescent="0.35">
      <c r="B6" s="434"/>
      <c r="D6" s="7"/>
      <c r="E6" s="3"/>
      <c r="F6" s="3"/>
      <c r="G6" s="3"/>
      <c r="H6" s="3"/>
      <c r="I6" s="413"/>
      <c r="J6" s="458"/>
      <c r="K6" s="3"/>
    </row>
    <row r="7" spans="1:16" x14ac:dyDescent="0.35">
      <c r="B7" s="349" t="s">
        <v>77</v>
      </c>
      <c r="D7" s="893" t="s">
        <v>672</v>
      </c>
      <c r="E7" s="893"/>
      <c r="F7" s="893"/>
      <c r="G7" s="893"/>
      <c r="H7" s="893"/>
      <c r="I7" s="893"/>
      <c r="J7" s="893"/>
      <c r="K7" s="893"/>
      <c r="L7" s="893"/>
      <c r="M7" s="893"/>
      <c r="N7" s="893"/>
      <c r="O7" s="893"/>
      <c r="P7" s="893"/>
    </row>
    <row r="8" spans="1:16" ht="15" thickBot="1" x14ac:dyDescent="0.4">
      <c r="B8" s="350"/>
      <c r="D8"/>
      <c r="E8"/>
      <c r="F8"/>
    </row>
    <row r="9" spans="1:16" ht="16" thickBot="1" x14ac:dyDescent="0.4">
      <c r="B9" s="350"/>
      <c r="D9" s="1"/>
      <c r="E9" s="356" t="s">
        <v>176</v>
      </c>
      <c r="G9" s="414"/>
      <c r="H9" s="414"/>
      <c r="I9" s="413"/>
      <c r="J9" s="458"/>
      <c r="K9" s="419"/>
    </row>
    <row r="10" spans="1:16" x14ac:dyDescent="0.35">
      <c r="B10" s="350"/>
      <c r="D10" s="421" t="s">
        <v>49</v>
      </c>
      <c r="E10" s="415"/>
      <c r="F10"/>
      <c r="G10" s="419"/>
    </row>
    <row r="11" spans="1:16" ht="15.5" x14ac:dyDescent="0.35">
      <c r="B11" s="350"/>
      <c r="D11" s="424" t="s">
        <v>36</v>
      </c>
      <c r="E11" s="425"/>
      <c r="F11" s="414"/>
      <c r="G11" s="414"/>
      <c r="H11" s="413"/>
      <c r="I11" s="458"/>
      <c r="J11" s="419"/>
    </row>
    <row r="12" spans="1:16" ht="15.5" x14ac:dyDescent="0.35">
      <c r="B12" s="350"/>
      <c r="D12" s="422" t="s">
        <v>50</v>
      </c>
      <c r="E12" s="416"/>
      <c r="F12" s="414"/>
      <c r="G12" s="414"/>
      <c r="H12" s="413"/>
      <c r="I12" s="458"/>
      <c r="J12" s="419"/>
    </row>
    <row r="13" spans="1:16" ht="15.5" x14ac:dyDescent="0.35">
      <c r="B13" s="350"/>
      <c r="D13" s="422" t="s">
        <v>41</v>
      </c>
      <c r="E13" s="416"/>
      <c r="F13" s="414"/>
      <c r="G13" s="414"/>
      <c r="H13" s="413"/>
      <c r="I13" s="458"/>
      <c r="J13" s="419"/>
    </row>
    <row r="14" spans="1:16" ht="16" thickBot="1" x14ac:dyDescent="0.4">
      <c r="B14" s="350"/>
      <c r="D14" s="423" t="s">
        <v>468</v>
      </c>
      <c r="E14" s="358"/>
      <c r="F14" s="414"/>
      <c r="G14" s="414"/>
      <c r="H14" s="413"/>
      <c r="I14" s="458"/>
      <c r="J14" s="419"/>
    </row>
    <row r="15" spans="1:16" ht="14.5" customHeight="1" x14ac:dyDescent="0.35">
      <c r="B15" s="350"/>
      <c r="D15" s="417"/>
      <c r="E15" s="406"/>
      <c r="F15" s="59"/>
    </row>
    <row r="16" spans="1:16" x14ac:dyDescent="0.35">
      <c r="B16" s="349" t="s">
        <v>78</v>
      </c>
      <c r="D16" s="1073" t="s">
        <v>673</v>
      </c>
      <c r="E16" s="655"/>
      <c r="F16" s="655"/>
      <c r="G16" s="655"/>
      <c r="H16" s="655"/>
      <c r="I16" s="655"/>
      <c r="J16" s="655"/>
      <c r="K16" s="655"/>
      <c r="L16" s="655"/>
      <c r="M16" s="655"/>
      <c r="N16" s="655"/>
      <c r="O16" s="655"/>
      <c r="P16" s="655"/>
    </row>
    <row r="17" spans="2:16" ht="15" thickBot="1" x14ac:dyDescent="0.4">
      <c r="B17" s="350"/>
      <c r="D17" s="420"/>
      <c r="E17" s="419"/>
      <c r="F17" s="419"/>
      <c r="G17" s="419"/>
      <c r="H17" s="419"/>
      <c r="I17" s="419"/>
      <c r="J17" s="419"/>
    </row>
    <row r="18" spans="2:16" ht="15" thickBot="1" x14ac:dyDescent="0.4">
      <c r="B18" s="350"/>
      <c r="D18"/>
      <c r="E18"/>
      <c r="F18" s="499" t="s">
        <v>49</v>
      </c>
      <c r="G18" s="499" t="s">
        <v>36</v>
      </c>
      <c r="H18" s="499" t="s">
        <v>50</v>
      </c>
      <c r="I18" s="499" t="s">
        <v>37</v>
      </c>
      <c r="J18" s="430" t="s">
        <v>467</v>
      </c>
    </row>
    <row r="19" spans="2:16" ht="14.5" customHeight="1" x14ac:dyDescent="0.35">
      <c r="B19" s="350"/>
      <c r="D19" s="1081" t="s">
        <v>51</v>
      </c>
      <c r="E19" s="1082"/>
      <c r="F19" s="500"/>
      <c r="G19" s="429"/>
      <c r="H19" s="501"/>
      <c r="I19" s="502"/>
      <c r="J19" s="502"/>
      <c r="K19" s="3"/>
      <c r="M19" s="714" t="s">
        <v>469</v>
      </c>
      <c r="N19" s="714"/>
      <c r="O19" s="714"/>
      <c r="P19" s="714"/>
    </row>
    <row r="20" spans="2:16" x14ac:dyDescent="0.35">
      <c r="B20" s="350"/>
      <c r="D20" s="1083" t="s">
        <v>522</v>
      </c>
      <c r="E20" s="1084"/>
      <c r="F20" s="503"/>
      <c r="G20" s="426"/>
      <c r="H20" s="427"/>
      <c r="I20" s="460"/>
      <c r="J20" s="460"/>
      <c r="K20" s="3"/>
      <c r="M20" s="714"/>
      <c r="N20" s="714"/>
      <c r="O20" s="714"/>
      <c r="P20" s="714"/>
    </row>
    <row r="21" spans="2:16" x14ac:dyDescent="0.35">
      <c r="B21" s="350"/>
      <c r="D21" s="1083" t="s">
        <v>523</v>
      </c>
      <c r="E21" s="1085"/>
      <c r="F21" s="503"/>
      <c r="G21" s="426"/>
      <c r="H21" s="427"/>
      <c r="I21" s="460"/>
      <c r="J21" s="460"/>
      <c r="K21" s="3"/>
      <c r="M21" s="145"/>
      <c r="N21" s="145"/>
      <c r="O21" s="145"/>
      <c r="P21" s="145"/>
    </row>
    <row r="22" spans="2:16" x14ac:dyDescent="0.35">
      <c r="B22" s="350"/>
      <c r="D22" s="1083" t="s">
        <v>524</v>
      </c>
      <c r="E22" s="1085"/>
      <c r="F22" s="503"/>
      <c r="G22" s="426"/>
      <c r="H22" s="427"/>
      <c r="I22" s="460"/>
      <c r="J22" s="460"/>
      <c r="K22" s="3"/>
      <c r="M22" s="145"/>
      <c r="N22" s="145"/>
      <c r="O22" s="145"/>
      <c r="P22" s="145"/>
    </row>
    <row r="23" spans="2:16" ht="14.5" customHeight="1" x14ac:dyDescent="0.35">
      <c r="B23" s="350"/>
      <c r="D23" s="1080" t="s">
        <v>39</v>
      </c>
      <c r="E23" s="693"/>
      <c r="F23" s="503"/>
      <c r="G23" s="426"/>
      <c r="H23" s="427"/>
      <c r="I23" s="460"/>
      <c r="J23" s="460"/>
    </row>
    <row r="24" spans="2:16" ht="14.5" customHeight="1" x14ac:dyDescent="0.35">
      <c r="B24" s="350"/>
      <c r="D24" s="1078" t="s">
        <v>186</v>
      </c>
      <c r="E24" s="1079" t="s">
        <v>63</v>
      </c>
      <c r="F24" s="503"/>
      <c r="G24" s="426"/>
      <c r="H24" s="427"/>
      <c r="I24" s="428"/>
      <c r="J24" s="428"/>
    </row>
    <row r="25" spans="2:16" ht="14.5" customHeight="1" x14ac:dyDescent="0.35">
      <c r="B25" s="350"/>
      <c r="D25" s="1080" t="s">
        <v>100</v>
      </c>
      <c r="E25" s="693"/>
      <c r="F25" s="503"/>
      <c r="G25" s="426"/>
      <c r="H25" s="427"/>
      <c r="I25" s="428"/>
      <c r="J25" s="428"/>
    </row>
    <row r="26" spans="2:16" ht="14.5" customHeight="1" x14ac:dyDescent="0.35">
      <c r="B26" s="350"/>
      <c r="D26" s="1078" t="s">
        <v>144</v>
      </c>
      <c r="E26" s="1079"/>
      <c r="F26" s="503"/>
      <c r="G26" s="426"/>
      <c r="H26" s="427"/>
      <c r="I26" s="428"/>
      <c r="J26" s="428"/>
    </row>
    <row r="27" spans="2:16" ht="15" thickBot="1" x14ac:dyDescent="0.4">
      <c r="B27" s="350"/>
      <c r="D27" s="1074" t="s">
        <v>138</v>
      </c>
      <c r="E27" s="1075"/>
      <c r="F27" s="504"/>
      <c r="G27" s="431"/>
      <c r="H27" s="505"/>
      <c r="I27" s="506"/>
      <c r="J27" s="506"/>
    </row>
    <row r="28" spans="2:16" x14ac:dyDescent="0.35">
      <c r="B28" s="350"/>
      <c r="D28" s="1081" t="s">
        <v>40</v>
      </c>
      <c r="E28" s="1082"/>
      <c r="F28" s="432" t="str">
        <f>IFERROR(F27/SUM(F20,F23), "-")</f>
        <v>-</v>
      </c>
      <c r="G28" s="432" t="str">
        <f t="shared" ref="G28:J28" si="0">IFERROR(G27/SUM(G20,G23), "-")</f>
        <v>-</v>
      </c>
      <c r="H28" s="432" t="str">
        <f t="shared" si="0"/>
        <v>-</v>
      </c>
      <c r="I28" s="432" t="str">
        <f t="shared" si="0"/>
        <v>-</v>
      </c>
      <c r="J28" s="432" t="str">
        <f t="shared" si="0"/>
        <v>-</v>
      </c>
    </row>
    <row r="29" spans="2:16" ht="15" thickBot="1" x14ac:dyDescent="0.4">
      <c r="B29" s="350"/>
      <c r="D29" s="1074" t="s">
        <v>142</v>
      </c>
      <c r="E29" s="1075"/>
      <c r="F29" s="433">
        <f>SUM(F20,F23,F25)</f>
        <v>0</v>
      </c>
      <c r="G29" s="433">
        <f t="shared" ref="G29:J29" si="1">SUM(G20,G23,G25)</f>
        <v>0</v>
      </c>
      <c r="H29" s="433">
        <f t="shared" si="1"/>
        <v>0</v>
      </c>
      <c r="I29" s="433">
        <f t="shared" si="1"/>
        <v>0</v>
      </c>
      <c r="J29" s="433">
        <f t="shared" si="1"/>
        <v>0</v>
      </c>
    </row>
    <row r="30" spans="2:16" ht="15" customHeight="1" thickBot="1" x14ac:dyDescent="0.4">
      <c r="B30" s="350"/>
      <c r="D30" s="1076" t="s">
        <v>137</v>
      </c>
      <c r="E30" s="1077"/>
      <c r="F30" s="507"/>
      <c r="G30" s="507"/>
      <c r="H30" s="507"/>
      <c r="I30" s="507"/>
      <c r="J30" s="507"/>
      <c r="K30" s="458"/>
    </row>
    <row r="31" spans="2:16" s="16" customFormat="1" ht="15" thickBot="1" x14ac:dyDescent="0.4">
      <c r="B31" s="292"/>
      <c r="C31" s="24"/>
      <c r="D31" s="24"/>
      <c r="M31" s="32"/>
    </row>
    <row r="32" spans="2:16" ht="15" customHeight="1" thickBot="1" x14ac:dyDescent="0.4">
      <c r="B32" s="1024" t="s">
        <v>460</v>
      </c>
      <c r="C32" s="1024"/>
      <c r="D32" s="1024"/>
      <c r="E32" s="1024"/>
      <c r="F32" s="1024"/>
      <c r="G32" s="1024"/>
      <c r="H32" s="1024"/>
      <c r="I32" s="1024"/>
      <c r="J32" s="1024"/>
      <c r="K32" s="1024"/>
      <c r="L32" s="1024"/>
      <c r="M32" s="1024"/>
      <c r="N32" s="1024"/>
      <c r="O32" s="1024"/>
      <c r="P32" s="1024"/>
    </row>
    <row r="33" spans="2:16" x14ac:dyDescent="0.35">
      <c r="B33" s="348"/>
      <c r="C33" s="45"/>
      <c r="D33" s="54"/>
      <c r="E33" s="54"/>
      <c r="F33" s="54"/>
      <c r="G33" s="54"/>
      <c r="H33" s="54"/>
      <c r="I33" s="54"/>
      <c r="J33" s="54"/>
      <c r="K33" s="54"/>
      <c r="L33" s="8"/>
      <c r="M33" s="3"/>
      <c r="N33" s="3"/>
    </row>
    <row r="34" spans="2:16" x14ac:dyDescent="0.35">
      <c r="B34" s="349"/>
      <c r="C34" s="45"/>
      <c r="D34" s="893" t="s">
        <v>668</v>
      </c>
      <c r="E34" s="893"/>
      <c r="F34" s="893"/>
      <c r="G34" s="893"/>
      <c r="H34" s="893"/>
      <c r="I34" s="893"/>
      <c r="J34" s="893"/>
      <c r="K34" s="893"/>
      <c r="L34" s="893"/>
      <c r="M34" s="893"/>
      <c r="N34" s="893"/>
      <c r="O34" s="893"/>
      <c r="P34" s="893"/>
    </row>
    <row r="35" spans="2:16" ht="15" thickBot="1" x14ac:dyDescent="0.4">
      <c r="B35" s="349"/>
      <c r="C35" s="45"/>
      <c r="D35" s="18"/>
      <c r="E35" s="18"/>
      <c r="F35" s="18"/>
      <c r="G35" s="18"/>
      <c r="H35" s="18"/>
      <c r="I35" s="18"/>
      <c r="J35" s="18"/>
      <c r="K35" s="18"/>
      <c r="L35" s="18"/>
      <c r="M35" s="18"/>
      <c r="N35" s="18"/>
    </row>
    <row r="36" spans="2:16" ht="15" thickBot="1" x14ac:dyDescent="0.4">
      <c r="B36" s="349" t="s">
        <v>79</v>
      </c>
      <c r="C36" s="45"/>
      <c r="D36" s="18"/>
      <c r="E36" s="1091" t="s">
        <v>47</v>
      </c>
      <c r="F36" s="1092"/>
      <c r="G36" s="1091" t="s">
        <v>48</v>
      </c>
      <c r="H36" s="1092"/>
      <c r="I36" s="1091" t="s">
        <v>95</v>
      </c>
      <c r="J36" s="1092"/>
    </row>
    <row r="37" spans="2:16" s="374" customFormat="1" ht="15" thickBot="1" x14ac:dyDescent="0.4">
      <c r="B37" s="388"/>
      <c r="C37" s="373"/>
      <c r="E37" s="435" t="s">
        <v>45</v>
      </c>
      <c r="F37" s="436" t="s">
        <v>46</v>
      </c>
      <c r="G37" s="435" t="s">
        <v>45</v>
      </c>
      <c r="H37" s="436" t="s">
        <v>46</v>
      </c>
      <c r="I37" s="437" t="s">
        <v>45</v>
      </c>
      <c r="J37" s="436" t="s">
        <v>46</v>
      </c>
      <c r="K37" s="14"/>
      <c r="M37" s="1055" t="s">
        <v>677</v>
      </c>
      <c r="N37" s="1055"/>
      <c r="O37" s="1055"/>
      <c r="P37" s="1055"/>
    </row>
    <row r="38" spans="2:16" x14ac:dyDescent="0.35">
      <c r="B38" s="349"/>
      <c r="C38" s="13"/>
      <c r="D38" s="376" t="s">
        <v>459</v>
      </c>
      <c r="E38" s="409"/>
      <c r="F38" s="411"/>
      <c r="G38" s="378"/>
      <c r="H38" s="411"/>
      <c r="I38" s="407"/>
      <c r="J38" s="411"/>
      <c r="M38" s="1055"/>
      <c r="N38" s="1055"/>
      <c r="O38" s="1055"/>
      <c r="P38" s="1055"/>
    </row>
    <row r="39" spans="2:16" ht="15" thickBot="1" x14ac:dyDescent="0.4">
      <c r="B39" s="349"/>
      <c r="C39" s="13"/>
      <c r="D39" s="379" t="s">
        <v>458</v>
      </c>
      <c r="E39" s="410"/>
      <c r="F39" s="412"/>
      <c r="G39" s="380"/>
      <c r="H39" s="412"/>
      <c r="I39" s="408"/>
      <c r="J39" s="412"/>
      <c r="M39" s="1055"/>
      <c r="N39" s="1055"/>
      <c r="O39" s="1055"/>
      <c r="P39" s="1055"/>
    </row>
    <row r="40" spans="2:16" ht="15" thickBot="1" x14ac:dyDescent="0.4">
      <c r="B40" s="349"/>
      <c r="C40" s="13"/>
      <c r="D40"/>
      <c r="E40"/>
      <c r="M40" s="1055"/>
      <c r="N40" s="1055"/>
      <c r="O40" s="1055"/>
      <c r="P40" s="1055"/>
    </row>
    <row r="41" spans="2:16" ht="15" thickBot="1" x14ac:dyDescent="0.4">
      <c r="B41" s="349"/>
      <c r="C41" s="13"/>
      <c r="D41" s="18"/>
      <c r="E41" s="1091" t="s">
        <v>47</v>
      </c>
      <c r="F41" s="1092"/>
      <c r="G41" s="1091" t="s">
        <v>48</v>
      </c>
      <c r="H41" s="1092"/>
      <c r="I41" s="1091" t="s">
        <v>95</v>
      </c>
      <c r="J41" s="1092"/>
      <c r="M41" s="1055"/>
      <c r="N41" s="1055"/>
      <c r="O41" s="1055"/>
      <c r="P41" s="1055"/>
    </row>
    <row r="42" spans="2:16" ht="15" thickBot="1" x14ac:dyDescent="0.4">
      <c r="B42" s="349"/>
      <c r="C42" s="13"/>
      <c r="D42" s="374"/>
      <c r="E42" s="435" t="s">
        <v>45</v>
      </c>
      <c r="F42" s="436" t="s">
        <v>46</v>
      </c>
      <c r="G42" s="435" t="s">
        <v>45</v>
      </c>
      <c r="H42" s="436" t="s">
        <v>46</v>
      </c>
      <c r="I42" s="437" t="s">
        <v>45</v>
      </c>
      <c r="J42" s="436" t="s">
        <v>46</v>
      </c>
      <c r="M42" s="1055"/>
      <c r="N42" s="1055"/>
      <c r="O42" s="1055"/>
      <c r="P42" s="1055"/>
    </row>
    <row r="43" spans="2:16" x14ac:dyDescent="0.35">
      <c r="B43" s="349"/>
      <c r="C43" s="13"/>
      <c r="D43" s="376" t="s">
        <v>461</v>
      </c>
      <c r="E43" s="409"/>
      <c r="F43" s="411"/>
      <c r="G43" s="378"/>
      <c r="H43" s="411"/>
      <c r="I43" s="407"/>
      <c r="J43" s="411"/>
      <c r="P43" s="56"/>
    </row>
    <row r="44" spans="2:16" ht="15" thickBot="1" x14ac:dyDescent="0.4">
      <c r="B44" s="349"/>
      <c r="C44" s="13"/>
      <c r="D44" s="379" t="s">
        <v>458</v>
      </c>
      <c r="E44" s="410"/>
      <c r="F44" s="412"/>
      <c r="G44" s="380"/>
      <c r="H44" s="412"/>
      <c r="I44" s="408"/>
      <c r="J44" s="412"/>
      <c r="P44" s="56"/>
    </row>
    <row r="45" spans="2:16" ht="15" thickBot="1" x14ac:dyDescent="0.4">
      <c r="B45" s="349"/>
      <c r="C45" s="13"/>
      <c r="D45" s="57"/>
      <c r="E45"/>
      <c r="M45" s="56"/>
      <c r="N45" s="56"/>
      <c r="O45" s="56"/>
      <c r="P45" s="56"/>
    </row>
    <row r="46" spans="2:16" ht="15" hidden="1" thickBot="1" x14ac:dyDescent="0.4">
      <c r="B46" s="349"/>
      <c r="C46" s="13"/>
      <c r="D46" s="18"/>
      <c r="E46" s="1091" t="s">
        <v>47</v>
      </c>
      <c r="F46" s="1092"/>
      <c r="G46" s="1091" t="s">
        <v>48</v>
      </c>
      <c r="H46" s="1092"/>
      <c r="I46" s="1091" t="s">
        <v>95</v>
      </c>
      <c r="J46" s="1092"/>
      <c r="M46" s="56"/>
      <c r="N46" s="56"/>
      <c r="O46" s="56"/>
      <c r="P46" s="56"/>
    </row>
    <row r="47" spans="2:16" ht="15" hidden="1" thickBot="1" x14ac:dyDescent="0.4">
      <c r="B47" s="349"/>
      <c r="C47" s="13"/>
      <c r="D47" s="374"/>
      <c r="E47" s="435" t="s">
        <v>45</v>
      </c>
      <c r="F47" s="436" t="s">
        <v>46</v>
      </c>
      <c r="G47" s="435" t="s">
        <v>45</v>
      </c>
      <c r="H47" s="436" t="s">
        <v>46</v>
      </c>
      <c r="I47" s="437" t="s">
        <v>45</v>
      </c>
      <c r="J47" s="436" t="s">
        <v>46</v>
      </c>
      <c r="M47" s="56"/>
      <c r="N47" s="56"/>
      <c r="O47" s="56"/>
      <c r="P47" s="56"/>
    </row>
    <row r="48" spans="2:16" hidden="1" x14ac:dyDescent="0.35">
      <c r="B48" s="349"/>
      <c r="C48" s="13"/>
      <c r="D48" s="376" t="s">
        <v>462</v>
      </c>
      <c r="E48" s="409"/>
      <c r="F48" s="411"/>
      <c r="G48" s="378"/>
      <c r="H48" s="411"/>
      <c r="I48" s="407"/>
      <c r="J48" s="411"/>
    </row>
    <row r="49" spans="2:16" ht="15" hidden="1" thickBot="1" x14ac:dyDescent="0.4">
      <c r="B49" s="349"/>
      <c r="D49" s="379" t="s">
        <v>458</v>
      </c>
      <c r="E49" s="410"/>
      <c r="F49" s="412"/>
      <c r="G49" s="380"/>
      <c r="H49" s="412"/>
      <c r="I49" s="408"/>
      <c r="J49" s="412"/>
    </row>
    <row r="50" spans="2:16" ht="15" hidden="1" thickBot="1" x14ac:dyDescent="0.4">
      <c r="B50" s="349"/>
      <c r="D50" s="57"/>
      <c r="E50"/>
    </row>
    <row r="51" spans="2:16" ht="15" hidden="1" thickBot="1" x14ac:dyDescent="0.4">
      <c r="B51" s="349"/>
      <c r="D51" s="18"/>
      <c r="E51" s="1091" t="s">
        <v>47</v>
      </c>
      <c r="F51" s="1092"/>
      <c r="G51" s="1091" t="s">
        <v>48</v>
      </c>
      <c r="H51" s="1092"/>
      <c r="I51" s="1091" t="s">
        <v>95</v>
      </c>
      <c r="J51" s="1092"/>
    </row>
    <row r="52" spans="2:16" ht="15" hidden="1" thickBot="1" x14ac:dyDescent="0.4">
      <c r="B52" s="349"/>
      <c r="D52" s="374"/>
      <c r="E52" s="435" t="s">
        <v>45</v>
      </c>
      <c r="F52" s="436" t="s">
        <v>46</v>
      </c>
      <c r="G52" s="435" t="s">
        <v>45</v>
      </c>
      <c r="H52" s="436" t="s">
        <v>46</v>
      </c>
      <c r="I52" s="437" t="s">
        <v>45</v>
      </c>
      <c r="J52" s="436" t="s">
        <v>46</v>
      </c>
    </row>
    <row r="53" spans="2:16" hidden="1" x14ac:dyDescent="0.35">
      <c r="B53" s="349"/>
      <c r="D53" s="376" t="s">
        <v>463</v>
      </c>
      <c r="E53" s="409"/>
      <c r="F53" s="411"/>
      <c r="G53" s="378"/>
      <c r="H53" s="411"/>
      <c r="I53" s="407"/>
      <c r="J53" s="411"/>
    </row>
    <row r="54" spans="2:16" ht="15" hidden="1" thickBot="1" x14ac:dyDescent="0.4">
      <c r="B54" s="349"/>
      <c r="D54" s="379" t="s">
        <v>458</v>
      </c>
      <c r="E54" s="410"/>
      <c r="F54" s="412"/>
      <c r="G54" s="380"/>
      <c r="H54" s="412"/>
      <c r="I54" s="408"/>
      <c r="J54" s="412"/>
    </row>
    <row r="55" spans="2:16" ht="15" hidden="1" thickBot="1" x14ac:dyDescent="0.4">
      <c r="B55" s="349"/>
      <c r="D55" s="57"/>
      <c r="E55"/>
    </row>
    <row r="56" spans="2:16" ht="15" customHeight="1" thickBot="1" x14ac:dyDescent="0.4">
      <c r="B56" s="1058" t="s">
        <v>443</v>
      </c>
      <c r="C56" s="1058"/>
      <c r="D56" s="1058"/>
      <c r="E56" s="1058"/>
      <c r="F56" s="1058"/>
      <c r="G56" s="1058"/>
      <c r="H56" s="1058"/>
      <c r="I56" s="1058"/>
      <c r="J56" s="1058"/>
      <c r="K56" s="1058"/>
      <c r="L56" s="1058"/>
      <c r="M56" s="1058"/>
      <c r="N56" s="1058"/>
      <c r="O56" s="1058"/>
      <c r="P56" s="1058"/>
    </row>
    <row r="57" spans="2:16" x14ac:dyDescent="0.35">
      <c r="B57" s="348"/>
      <c r="C57" s="13"/>
      <c r="D57" s="1"/>
      <c r="E57" s="7"/>
      <c r="F57" s="3"/>
      <c r="G57" s="3"/>
      <c r="H57" s="3"/>
      <c r="I57" s="3"/>
      <c r="J57" s="3"/>
      <c r="K57" s="3"/>
      <c r="L57" s="3"/>
      <c r="M57" s="3"/>
      <c r="N57" s="3"/>
    </row>
    <row r="58" spans="2:16" ht="14.5" customHeight="1" x14ac:dyDescent="0.35">
      <c r="B58" s="349" t="s">
        <v>80</v>
      </c>
      <c r="C58" s="13"/>
      <c r="D58" s="1056" t="s">
        <v>674</v>
      </c>
      <c r="E58" s="1056"/>
      <c r="F58" s="1056"/>
      <c r="G58" s="1056"/>
      <c r="H58" s="1056"/>
      <c r="I58" s="1056"/>
      <c r="J58" s="1056"/>
      <c r="K58" s="1056"/>
      <c r="L58" s="1056"/>
      <c r="M58" s="1056"/>
      <c r="N58" s="1056"/>
      <c r="O58" s="1056"/>
      <c r="P58" s="1056"/>
    </row>
    <row r="59" spans="2:16" x14ac:dyDescent="0.35">
      <c r="B59" s="349"/>
      <c r="C59" s="13"/>
      <c r="D59" s="1056"/>
      <c r="E59" s="1056"/>
      <c r="F59" s="1056"/>
      <c r="G59" s="1056"/>
      <c r="H59" s="1056"/>
      <c r="I59" s="1056"/>
      <c r="J59" s="1056"/>
      <c r="K59" s="1056"/>
      <c r="L59" s="1056"/>
      <c r="M59" s="1056"/>
      <c r="N59" s="1056"/>
      <c r="O59" s="1056"/>
      <c r="P59" s="1056"/>
    </row>
    <row r="60" spans="2:16" ht="15" thickBot="1" x14ac:dyDescent="0.4">
      <c r="B60" s="349"/>
      <c r="C60" s="13"/>
      <c r="D60" s="382"/>
      <c r="E60" s="382"/>
      <c r="F60" s="382"/>
      <c r="G60" s="382"/>
      <c r="H60" s="382"/>
      <c r="I60" s="382"/>
      <c r="J60" s="382"/>
      <c r="K60" s="382"/>
      <c r="L60" s="382"/>
      <c r="M60" s="382"/>
      <c r="N60" s="382"/>
      <c r="O60" s="54"/>
      <c r="P60" s="54"/>
    </row>
    <row r="61" spans="2:16" ht="15" thickBot="1" x14ac:dyDescent="0.4">
      <c r="B61" s="349"/>
      <c r="C61" s="13"/>
      <c r="D61" s="382"/>
      <c r="E61" s="1063" t="s">
        <v>464</v>
      </c>
      <c r="F61" s="1095"/>
      <c r="G61" s="1095"/>
      <c r="H61" s="1095"/>
      <c r="I61" s="1095"/>
      <c r="J61" s="1096"/>
      <c r="K61" s="382"/>
      <c r="L61" s="382"/>
      <c r="P61" s="54"/>
    </row>
    <row r="62" spans="2:16" ht="15" thickBot="1" x14ac:dyDescent="0.4">
      <c r="B62" s="349"/>
      <c r="C62" s="13"/>
      <c r="D62" s="1"/>
      <c r="E62" s="1093" t="s">
        <v>47</v>
      </c>
      <c r="F62" s="1094"/>
      <c r="G62" s="1093" t="s">
        <v>48</v>
      </c>
      <c r="H62" s="1094"/>
      <c r="I62" s="1093" t="s">
        <v>95</v>
      </c>
      <c r="J62" s="1094"/>
      <c r="K62" s="54"/>
      <c r="L62" s="54"/>
      <c r="M62" s="54"/>
      <c r="N62" s="54"/>
      <c r="O62" s="54"/>
    </row>
    <row r="63" spans="2:16" ht="15" customHeight="1" thickBot="1" x14ac:dyDescent="0.4">
      <c r="B63" s="349"/>
      <c r="C63" s="13"/>
      <c r="D63" s="389" t="s">
        <v>3</v>
      </c>
      <c r="E63" s="438" t="s">
        <v>45</v>
      </c>
      <c r="F63" s="439" t="s">
        <v>46</v>
      </c>
      <c r="G63" s="438" t="s">
        <v>45</v>
      </c>
      <c r="H63" s="439" t="s">
        <v>46</v>
      </c>
      <c r="I63" s="440" t="s">
        <v>45</v>
      </c>
      <c r="J63" s="439" t="s">
        <v>46</v>
      </c>
      <c r="M63" s="1055" t="s">
        <v>677</v>
      </c>
      <c r="N63" s="1055"/>
      <c r="O63" s="1055"/>
      <c r="P63" s="1055"/>
    </row>
    <row r="64" spans="2:16" x14ac:dyDescent="0.35">
      <c r="B64" s="349"/>
      <c r="C64" s="13"/>
      <c r="D64" s="387" t="s">
        <v>179</v>
      </c>
      <c r="E64" s="409"/>
      <c r="F64" s="411"/>
      <c r="G64" s="378"/>
      <c r="H64" s="411"/>
      <c r="I64" s="407"/>
      <c r="J64" s="411"/>
      <c r="K64" s="54"/>
      <c r="M64" s="1055"/>
      <c r="N64" s="1055"/>
      <c r="O64" s="1055"/>
      <c r="P64" s="1055"/>
    </row>
    <row r="65" spans="2:16" ht="15" thickBot="1" x14ac:dyDescent="0.4">
      <c r="B65" s="349"/>
      <c r="D65" s="386" t="s">
        <v>177</v>
      </c>
      <c r="E65" s="410"/>
      <c r="F65" s="412"/>
      <c r="G65" s="380"/>
      <c r="H65" s="412"/>
      <c r="I65" s="408"/>
      <c r="J65" s="412"/>
      <c r="M65" s="1055"/>
      <c r="N65" s="1055"/>
      <c r="O65" s="1055"/>
      <c r="P65" s="1055"/>
    </row>
    <row r="66" spans="2:16" x14ac:dyDescent="0.35">
      <c r="B66" s="349"/>
      <c r="D66" s="387" t="s">
        <v>180</v>
      </c>
      <c r="E66" s="409"/>
      <c r="F66" s="411"/>
      <c r="G66" s="378"/>
      <c r="H66" s="411"/>
      <c r="I66" s="407"/>
      <c r="J66" s="411"/>
      <c r="M66" s="1055"/>
      <c r="N66" s="1055"/>
      <c r="O66" s="1055"/>
      <c r="P66" s="1055"/>
    </row>
    <row r="67" spans="2:16" ht="15" thickBot="1" x14ac:dyDescent="0.4">
      <c r="B67" s="350"/>
      <c r="D67" s="386" t="s">
        <v>177</v>
      </c>
      <c r="E67" s="410"/>
      <c r="F67" s="412"/>
      <c r="G67" s="380"/>
      <c r="H67" s="412"/>
      <c r="I67" s="408"/>
      <c r="J67" s="412"/>
      <c r="K67" s="54"/>
      <c r="M67" s="655"/>
      <c r="N67" s="655"/>
      <c r="O67" s="655"/>
      <c r="P67" s="655"/>
    </row>
    <row r="68" spans="2:16" ht="15" thickBot="1" x14ac:dyDescent="0.4">
      <c r="B68" s="351"/>
      <c r="D68" s="53"/>
      <c r="E68" s="53"/>
      <c r="F68" s="53"/>
      <c r="G68" s="53"/>
      <c r="H68" s="53"/>
      <c r="I68" s="53"/>
      <c r="J68" s="53"/>
      <c r="K68" s="54"/>
      <c r="L68" s="54"/>
      <c r="M68" s="54"/>
      <c r="N68" s="54"/>
      <c r="O68" s="54"/>
    </row>
    <row r="69" spans="2:16" ht="15" customHeight="1" thickBot="1" x14ac:dyDescent="0.4">
      <c r="B69" s="1068" t="s">
        <v>455</v>
      </c>
      <c r="C69" s="1068"/>
      <c r="D69" s="1068"/>
      <c r="E69" s="1068"/>
      <c r="F69" s="1068"/>
      <c r="G69" s="1068"/>
      <c r="H69" s="1068"/>
      <c r="I69" s="1068"/>
      <c r="J69" s="1068"/>
      <c r="K69" s="1068"/>
      <c r="L69" s="1068"/>
      <c r="M69" s="1068"/>
      <c r="N69" s="1068"/>
      <c r="O69" s="1068"/>
      <c r="P69" s="1068"/>
    </row>
    <row r="70" spans="2:16" x14ac:dyDescent="0.35">
      <c r="B70" s="348"/>
      <c r="C70"/>
      <c r="D70"/>
      <c r="E70"/>
      <c r="F70"/>
    </row>
    <row r="71" spans="2:16" ht="14.5" customHeight="1" x14ac:dyDescent="0.35">
      <c r="B71" s="349" t="s">
        <v>81</v>
      </c>
      <c r="C71" s="13"/>
      <c r="D71" s="1056" t="s">
        <v>670</v>
      </c>
      <c r="E71" s="1056"/>
      <c r="F71" s="1056"/>
      <c r="G71" s="1056"/>
      <c r="H71" s="1056"/>
      <c r="I71" s="1056"/>
      <c r="J71" s="1056"/>
      <c r="K71" s="1056"/>
      <c r="L71" s="1056"/>
      <c r="M71" s="1056"/>
      <c r="N71" s="1056"/>
      <c r="O71" s="1056"/>
      <c r="P71" s="1056"/>
    </row>
    <row r="72" spans="2:16" ht="15" thickBot="1" x14ac:dyDescent="0.4">
      <c r="B72" s="349"/>
      <c r="C72" s="13"/>
      <c r="D72" s="382"/>
      <c r="E72" s="382"/>
      <c r="F72" s="382"/>
      <c r="G72" s="382"/>
      <c r="H72" s="382"/>
      <c r="I72" s="382"/>
      <c r="J72" s="382"/>
      <c r="K72" s="382"/>
      <c r="L72" s="382"/>
      <c r="M72" s="382"/>
      <c r="N72" s="382"/>
      <c r="O72" s="54"/>
      <c r="P72" s="54"/>
    </row>
    <row r="73" spans="2:16" ht="15" thickBot="1" x14ac:dyDescent="0.4">
      <c r="B73" s="349"/>
      <c r="C73" s="13"/>
      <c r="D73" s="382"/>
      <c r="E73" s="1065" t="s">
        <v>97</v>
      </c>
      <c r="F73" s="1104"/>
      <c r="G73" s="1104"/>
      <c r="H73" s="1104"/>
      <c r="I73" s="1104"/>
      <c r="J73" s="1105"/>
      <c r="K73" s="382"/>
      <c r="L73" s="382"/>
      <c r="M73" s="382"/>
      <c r="N73" s="382"/>
      <c r="O73" s="54"/>
      <c r="P73" s="54"/>
    </row>
    <row r="74" spans="2:16" ht="15" customHeight="1" thickBot="1" x14ac:dyDescent="0.4">
      <c r="B74" s="349"/>
      <c r="D74" s="53"/>
      <c r="E74" s="1102" t="s">
        <v>47</v>
      </c>
      <c r="F74" s="1103"/>
      <c r="G74" s="1102" t="s">
        <v>48</v>
      </c>
      <c r="H74" s="1103"/>
      <c r="I74" s="1102" t="s">
        <v>95</v>
      </c>
      <c r="J74" s="1103"/>
      <c r="K74" s="54"/>
    </row>
    <row r="75" spans="2:16" ht="15" thickBot="1" x14ac:dyDescent="0.4">
      <c r="B75" s="349"/>
      <c r="D75" s="395" t="s">
        <v>381</v>
      </c>
      <c r="E75" s="441" t="s">
        <v>45</v>
      </c>
      <c r="F75" s="442" t="s">
        <v>46</v>
      </c>
      <c r="G75" s="441" t="s">
        <v>45</v>
      </c>
      <c r="H75" s="442" t="s">
        <v>46</v>
      </c>
      <c r="I75" s="443" t="s">
        <v>45</v>
      </c>
      <c r="J75" s="442" t="s">
        <v>46</v>
      </c>
    </row>
    <row r="76" spans="2:16" x14ac:dyDescent="0.35">
      <c r="B76" s="349"/>
      <c r="D76" s="397" t="s">
        <v>437</v>
      </c>
      <c r="E76" s="409"/>
      <c r="F76" s="411"/>
      <c r="G76" s="378"/>
      <c r="H76" s="411"/>
      <c r="I76" s="407"/>
      <c r="J76" s="411"/>
      <c r="M76" s="1055" t="s">
        <v>677</v>
      </c>
      <c r="N76" s="1055"/>
      <c r="O76" s="1055"/>
      <c r="P76" s="1055"/>
    </row>
    <row r="77" spans="2:16" ht="15" thickBot="1" x14ac:dyDescent="0.4">
      <c r="B77" s="349"/>
      <c r="D77" s="398" t="s">
        <v>177</v>
      </c>
      <c r="E77" s="410"/>
      <c r="F77" s="412"/>
      <c r="G77" s="380"/>
      <c r="H77" s="412"/>
      <c r="I77" s="408"/>
      <c r="J77" s="412"/>
      <c r="M77" s="1055"/>
      <c r="N77" s="1055"/>
      <c r="O77" s="1055"/>
      <c r="P77" s="1055"/>
    </row>
    <row r="78" spans="2:16" x14ac:dyDescent="0.35">
      <c r="B78" s="349"/>
      <c r="D78" s="397" t="s">
        <v>432</v>
      </c>
      <c r="E78" s="409"/>
      <c r="F78" s="411"/>
      <c r="G78" s="378"/>
      <c r="H78" s="411"/>
      <c r="I78" s="407"/>
      <c r="J78" s="411"/>
      <c r="M78" s="1055"/>
      <c r="N78" s="1055"/>
      <c r="O78" s="1055"/>
      <c r="P78" s="1055"/>
    </row>
    <row r="79" spans="2:16" ht="15" thickBot="1" x14ac:dyDescent="0.4">
      <c r="B79" s="349"/>
      <c r="D79" s="398" t="s">
        <v>177</v>
      </c>
      <c r="E79" s="410"/>
      <c r="F79" s="412"/>
      <c r="G79" s="380"/>
      <c r="H79" s="412"/>
      <c r="I79" s="408"/>
      <c r="J79" s="412"/>
      <c r="M79" s="1055"/>
      <c r="N79" s="1055"/>
      <c r="O79" s="1055"/>
      <c r="P79" s="1055"/>
    </row>
    <row r="80" spans="2:16" x14ac:dyDescent="0.35">
      <c r="B80" s="349"/>
      <c r="D80" s="397" t="s">
        <v>438</v>
      </c>
      <c r="E80" s="409"/>
      <c r="F80" s="411"/>
      <c r="G80" s="378"/>
      <c r="H80" s="411"/>
      <c r="I80" s="407"/>
      <c r="J80" s="411"/>
      <c r="M80" s="655"/>
      <c r="N80" s="655"/>
      <c r="O80" s="655"/>
      <c r="P80" s="655"/>
    </row>
    <row r="81" spans="2:16" ht="15" thickBot="1" x14ac:dyDescent="0.4">
      <c r="B81" s="349"/>
      <c r="D81" s="398" t="s">
        <v>177</v>
      </c>
      <c r="E81" s="410"/>
      <c r="F81" s="412"/>
      <c r="G81" s="380"/>
      <c r="H81" s="412"/>
      <c r="I81" s="408"/>
      <c r="J81" s="412"/>
    </row>
    <row r="82" spans="2:16" x14ac:dyDescent="0.35">
      <c r="B82" s="349"/>
      <c r="D82" s="397" t="s">
        <v>382</v>
      </c>
      <c r="E82" s="409"/>
      <c r="F82" s="411"/>
      <c r="G82" s="378"/>
      <c r="H82" s="411"/>
      <c r="I82" s="407"/>
      <c r="J82" s="411"/>
    </row>
    <row r="83" spans="2:16" ht="15" thickBot="1" x14ac:dyDescent="0.4">
      <c r="B83" s="349"/>
      <c r="D83" s="398" t="s">
        <v>177</v>
      </c>
      <c r="E83" s="410"/>
      <c r="F83" s="412"/>
      <c r="G83" s="380"/>
      <c r="H83" s="412"/>
      <c r="I83" s="408"/>
      <c r="J83" s="412"/>
    </row>
    <row r="84" spans="2:16" x14ac:dyDescent="0.35">
      <c r="B84" s="349"/>
      <c r="D84" s="397" t="s">
        <v>439</v>
      </c>
      <c r="E84" s="409"/>
      <c r="F84" s="411"/>
      <c r="G84" s="378"/>
      <c r="H84" s="411"/>
      <c r="I84" s="407"/>
      <c r="J84" s="411"/>
    </row>
    <row r="85" spans="2:16" ht="15" thickBot="1" x14ac:dyDescent="0.4">
      <c r="B85" s="349"/>
      <c r="D85" s="398" t="s">
        <v>177</v>
      </c>
      <c r="E85" s="410"/>
      <c r="F85" s="412"/>
      <c r="G85" s="380"/>
      <c r="H85" s="412"/>
      <c r="I85" s="408"/>
      <c r="J85" s="412"/>
    </row>
    <row r="86" spans="2:16" x14ac:dyDescent="0.35">
      <c r="B86" s="349"/>
      <c r="D86" s="397" t="s">
        <v>436</v>
      </c>
      <c r="E86" s="409"/>
      <c r="F86" s="411"/>
      <c r="G86" s="378"/>
      <c r="H86" s="411"/>
      <c r="I86" s="407"/>
      <c r="J86" s="411"/>
    </row>
    <row r="87" spans="2:16" ht="15" thickBot="1" x14ac:dyDescent="0.4">
      <c r="B87" s="349"/>
      <c r="D87" s="398" t="s">
        <v>177</v>
      </c>
      <c r="E87" s="410"/>
      <c r="F87" s="412"/>
      <c r="G87" s="380"/>
      <c r="H87" s="412"/>
      <c r="I87" s="408"/>
      <c r="J87" s="412"/>
    </row>
    <row r="88" spans="2:16" x14ac:dyDescent="0.35">
      <c r="B88" s="349"/>
      <c r="D88" s="397" t="s">
        <v>440</v>
      </c>
      <c r="E88" s="409"/>
      <c r="F88" s="411"/>
      <c r="G88" s="378"/>
      <c r="H88" s="411"/>
      <c r="I88" s="407"/>
      <c r="J88" s="411"/>
    </row>
    <row r="89" spans="2:16" ht="15" thickBot="1" x14ac:dyDescent="0.4">
      <c r="B89" s="349"/>
      <c r="D89" s="398" t="s">
        <v>177</v>
      </c>
      <c r="E89" s="410"/>
      <c r="F89" s="412"/>
      <c r="G89" s="380"/>
      <c r="H89" s="412"/>
      <c r="I89" s="408"/>
      <c r="J89" s="412"/>
      <c r="K89" s="54"/>
      <c r="L89" s="54"/>
      <c r="M89" s="54"/>
      <c r="N89" s="54"/>
    </row>
    <row r="90" spans="2:16" x14ac:dyDescent="0.35">
      <c r="B90" s="349"/>
      <c r="D90" s="397" t="s">
        <v>454</v>
      </c>
      <c r="E90" s="409"/>
      <c r="F90" s="411"/>
      <c r="G90" s="378"/>
      <c r="H90" s="411"/>
      <c r="I90" s="407"/>
      <c r="J90" s="411"/>
      <c r="K90" s="54"/>
      <c r="L90" s="54"/>
      <c r="M90" s="54"/>
      <c r="N90" s="54"/>
    </row>
    <row r="91" spans="2:16" ht="15" thickBot="1" x14ac:dyDescent="0.4">
      <c r="B91" s="349"/>
      <c r="D91" s="398" t="s">
        <v>177</v>
      </c>
      <c r="E91" s="410"/>
      <c r="F91" s="412"/>
      <c r="G91" s="380"/>
      <c r="H91" s="412"/>
      <c r="I91" s="408"/>
      <c r="J91" s="412"/>
      <c r="K91" s="54"/>
      <c r="L91" s="54"/>
      <c r="M91" s="54"/>
      <c r="N91" s="54"/>
    </row>
    <row r="92" spans="2:16" x14ac:dyDescent="0.35">
      <c r="B92" s="349"/>
      <c r="D92" s="397" t="s">
        <v>429</v>
      </c>
      <c r="E92" s="409"/>
      <c r="F92" s="411"/>
      <c r="G92" s="378"/>
      <c r="H92" s="411"/>
      <c r="I92" s="407"/>
      <c r="J92" s="411"/>
      <c r="K92" s="54"/>
      <c r="L92" s="54"/>
      <c r="M92" s="54"/>
      <c r="N92" s="54"/>
    </row>
    <row r="93" spans="2:16" ht="15" thickBot="1" x14ac:dyDescent="0.4">
      <c r="B93" s="349"/>
      <c r="D93" s="398" t="s">
        <v>177</v>
      </c>
      <c r="E93" s="410"/>
      <c r="F93" s="412"/>
      <c r="G93" s="380"/>
      <c r="H93" s="412"/>
      <c r="I93" s="408"/>
      <c r="J93" s="412"/>
      <c r="K93" s="54"/>
      <c r="L93" s="54"/>
      <c r="M93" s="54"/>
      <c r="N93" s="54"/>
    </row>
    <row r="94" spans="2:16" ht="15" thickBot="1" x14ac:dyDescent="0.4">
      <c r="B94" s="351"/>
      <c r="D94" s="57"/>
      <c r="E94" s="16"/>
      <c r="F94" s="16"/>
      <c r="G94" s="53"/>
      <c r="H94" s="53"/>
      <c r="I94" s="53"/>
      <c r="J94" s="53"/>
      <c r="K94" s="54"/>
      <c r="L94" s="54"/>
      <c r="M94" s="54"/>
      <c r="N94" s="54"/>
      <c r="O94" s="54"/>
    </row>
    <row r="95" spans="2:16" ht="15" customHeight="1" thickBot="1" x14ac:dyDescent="0.4">
      <c r="B95" s="1069" t="s">
        <v>466</v>
      </c>
      <c r="C95" s="1069"/>
      <c r="D95" s="1069"/>
      <c r="E95" s="1069"/>
      <c r="F95" s="1069"/>
      <c r="G95" s="1069"/>
      <c r="H95" s="1069"/>
      <c r="I95" s="1069"/>
      <c r="J95" s="1069"/>
      <c r="K95" s="1069"/>
      <c r="L95" s="1069"/>
      <c r="M95" s="1069"/>
      <c r="N95" s="1069"/>
      <c r="O95" s="1069"/>
      <c r="P95" s="1069"/>
    </row>
    <row r="96" spans="2:16" x14ac:dyDescent="0.35">
      <c r="B96" s="348"/>
      <c r="C96"/>
      <c r="D96"/>
      <c r="E96"/>
      <c r="F96"/>
    </row>
    <row r="97" spans="2:16" x14ac:dyDescent="0.35">
      <c r="B97" s="349" t="s">
        <v>82</v>
      </c>
      <c r="C97"/>
      <c r="D97" s="50" t="s">
        <v>132</v>
      </c>
      <c r="E97" s="3"/>
      <c r="F97" s="3"/>
      <c r="G97" s="3"/>
      <c r="H97" s="3"/>
      <c r="I97" s="3"/>
      <c r="J97" s="3"/>
      <c r="K97" s="458"/>
    </row>
    <row r="98" spans="2:16" ht="15" thickBot="1" x14ac:dyDescent="0.4">
      <c r="B98" s="350"/>
      <c r="D98"/>
      <c r="E98"/>
      <c r="F98"/>
      <c r="G98" s="3"/>
      <c r="H98" s="3"/>
      <c r="I98" s="3"/>
      <c r="J98" s="3"/>
      <c r="K98" s="458"/>
    </row>
    <row r="99" spans="2:16" ht="15" thickBot="1" x14ac:dyDescent="0.4">
      <c r="B99" s="350"/>
      <c r="D99" s="50"/>
      <c r="E99" s="3"/>
      <c r="F99" s="444" t="s">
        <v>176</v>
      </c>
      <c r="G99" s="3"/>
      <c r="H99" s="3"/>
      <c r="I99" s="3"/>
      <c r="J99" s="3"/>
      <c r="K99" s="458"/>
    </row>
    <row r="100" spans="2:16" x14ac:dyDescent="0.35">
      <c r="B100" s="350"/>
      <c r="D100" s="1097" t="s">
        <v>117</v>
      </c>
      <c r="E100" s="445" t="s">
        <v>118</v>
      </c>
      <c r="F100" s="415"/>
      <c r="G100" s="3"/>
      <c r="H100" s="3"/>
      <c r="I100" s="3"/>
      <c r="J100" s="3"/>
      <c r="K100" s="458"/>
      <c r="M100" s="1055" t="s">
        <v>677</v>
      </c>
      <c r="N100" s="1055"/>
      <c r="O100" s="1055"/>
      <c r="P100" s="1055"/>
    </row>
    <row r="101" spans="2:16" x14ac:dyDescent="0.35">
      <c r="B101" s="350"/>
      <c r="C101"/>
      <c r="D101" s="1098"/>
      <c r="E101" s="446" t="s">
        <v>119</v>
      </c>
      <c r="F101" s="416"/>
      <c r="G101" s="3"/>
      <c r="H101" s="3"/>
      <c r="I101" s="3"/>
      <c r="J101" s="3"/>
      <c r="K101" s="458"/>
      <c r="M101" s="1055"/>
      <c r="N101" s="1055"/>
      <c r="O101" s="1055"/>
      <c r="P101" s="1055"/>
    </row>
    <row r="102" spans="2:16" x14ac:dyDescent="0.35">
      <c r="B102" s="350"/>
      <c r="C102"/>
      <c r="D102" s="1098"/>
      <c r="E102" s="446" t="s">
        <v>135</v>
      </c>
      <c r="F102" s="416"/>
      <c r="G102" s="3"/>
      <c r="H102" s="3"/>
      <c r="I102" s="3"/>
      <c r="J102" s="3"/>
      <c r="K102" s="458"/>
      <c r="M102" s="1055"/>
      <c r="N102" s="1055"/>
      <c r="O102" s="1055"/>
      <c r="P102" s="1055"/>
    </row>
    <row r="103" spans="2:16" x14ac:dyDescent="0.35">
      <c r="B103" s="350"/>
      <c r="C103"/>
      <c r="D103" s="1098"/>
      <c r="E103" s="446" t="s">
        <v>120</v>
      </c>
      <c r="F103" s="416"/>
      <c r="G103" s="3"/>
      <c r="H103" s="3"/>
      <c r="I103" s="3"/>
      <c r="J103" s="3"/>
      <c r="K103" s="458"/>
      <c r="M103" s="1055"/>
      <c r="N103" s="1055"/>
      <c r="O103" s="1055"/>
      <c r="P103" s="1055"/>
    </row>
    <row r="104" spans="2:16" x14ac:dyDescent="0.35">
      <c r="B104" s="350"/>
      <c r="C104"/>
      <c r="D104" s="1098"/>
      <c r="E104" s="447" t="s">
        <v>121</v>
      </c>
      <c r="F104" s="416"/>
      <c r="G104" s="3"/>
      <c r="H104" s="3"/>
      <c r="I104" s="3"/>
      <c r="J104" s="3"/>
      <c r="K104" s="458"/>
      <c r="M104" s="655"/>
      <c r="N104" s="655"/>
      <c r="O104" s="655"/>
      <c r="P104" s="655"/>
    </row>
    <row r="105" spans="2:16" ht="15" thickBot="1" x14ac:dyDescent="0.4">
      <c r="B105" s="350"/>
      <c r="C105"/>
      <c r="D105" s="1099"/>
      <c r="E105" s="448" t="s">
        <v>122</v>
      </c>
      <c r="F105" s="358"/>
      <c r="G105" s="3"/>
      <c r="H105" s="3"/>
      <c r="I105" s="3"/>
      <c r="J105" s="3"/>
      <c r="K105" s="458"/>
    </row>
    <row r="106" spans="2:16" x14ac:dyDescent="0.35">
      <c r="B106" s="350"/>
      <c r="C106"/>
      <c r="D106" s="1097" t="s">
        <v>123</v>
      </c>
      <c r="E106" s="449" t="s">
        <v>124</v>
      </c>
      <c r="F106" s="415"/>
      <c r="G106" s="3"/>
      <c r="H106" s="3"/>
      <c r="I106" s="3"/>
      <c r="J106" s="3"/>
      <c r="K106" s="458"/>
    </row>
    <row r="107" spans="2:16" x14ac:dyDescent="0.35">
      <c r="B107" s="350"/>
      <c r="C107"/>
      <c r="D107" s="1098"/>
      <c r="E107" s="447" t="s">
        <v>125</v>
      </c>
      <c r="F107" s="416"/>
      <c r="G107" s="3"/>
      <c r="H107" s="3"/>
      <c r="I107" s="3"/>
      <c r="J107" s="3"/>
      <c r="K107" s="458"/>
    </row>
    <row r="108" spans="2:16" ht="15" thickBot="1" x14ac:dyDescent="0.4">
      <c r="B108" s="350"/>
      <c r="C108"/>
      <c r="D108" s="1099"/>
      <c r="E108" s="447" t="s">
        <v>126</v>
      </c>
      <c r="F108" s="416"/>
      <c r="G108" s="3"/>
      <c r="H108" s="3"/>
      <c r="I108" s="3"/>
      <c r="J108" s="3"/>
      <c r="K108" s="458"/>
    </row>
    <row r="109" spans="2:16" x14ac:dyDescent="0.35">
      <c r="B109" s="350"/>
      <c r="C109"/>
      <c r="D109" s="1100" t="s">
        <v>134</v>
      </c>
      <c r="E109" s="447" t="s">
        <v>128</v>
      </c>
      <c r="F109" s="416"/>
      <c r="G109" s="3"/>
      <c r="H109" s="3"/>
      <c r="I109" s="3"/>
      <c r="J109" s="3"/>
      <c r="K109" s="458"/>
    </row>
    <row r="110" spans="2:16" ht="15" thickBot="1" x14ac:dyDescent="0.4">
      <c r="B110" s="350"/>
      <c r="C110"/>
      <c r="D110" s="1101"/>
      <c r="E110" s="448" t="s">
        <v>129</v>
      </c>
      <c r="F110" s="358"/>
      <c r="G110" s="3"/>
      <c r="H110" s="3"/>
      <c r="I110" s="3"/>
      <c r="J110" s="3"/>
      <c r="K110" s="458"/>
    </row>
    <row r="111" spans="2:16" ht="29" x14ac:dyDescent="0.35">
      <c r="B111" s="350"/>
      <c r="C111"/>
      <c r="D111" s="1097" t="s">
        <v>101</v>
      </c>
      <c r="E111" s="449" t="s">
        <v>130</v>
      </c>
      <c r="F111" s="415"/>
      <c r="G111" s="3"/>
      <c r="H111" s="3"/>
      <c r="I111" s="3"/>
      <c r="J111" s="3"/>
      <c r="K111" s="458"/>
    </row>
    <row r="112" spans="2:16" x14ac:dyDescent="0.35">
      <c r="B112" s="350"/>
      <c r="C112"/>
      <c r="D112" s="1098"/>
      <c r="E112" s="447" t="s">
        <v>131</v>
      </c>
      <c r="F112" s="416"/>
      <c r="G112" s="3"/>
      <c r="H112" s="3"/>
      <c r="I112" s="3"/>
      <c r="J112" s="3"/>
      <c r="K112" s="458"/>
    </row>
    <row r="113" spans="2:11" ht="29" x14ac:dyDescent="0.35">
      <c r="B113" s="350"/>
      <c r="C113"/>
      <c r="D113" s="1098"/>
      <c r="E113" s="478" t="s">
        <v>527</v>
      </c>
      <c r="F113" s="369"/>
      <c r="G113" s="3"/>
      <c r="H113" s="3"/>
      <c r="I113" s="3"/>
      <c r="J113" s="3"/>
      <c r="K113" s="458"/>
    </row>
    <row r="114" spans="2:11" ht="29" x14ac:dyDescent="0.35">
      <c r="B114" s="350"/>
      <c r="C114"/>
      <c r="D114" s="1098"/>
      <c r="E114" s="478" t="s">
        <v>528</v>
      </c>
      <c r="F114" s="369"/>
      <c r="G114" s="3"/>
      <c r="H114" s="3"/>
      <c r="I114" s="3"/>
      <c r="J114" s="3"/>
      <c r="K114" s="458"/>
    </row>
    <row r="115" spans="2:11" ht="29.5" thickBot="1" x14ac:dyDescent="0.4">
      <c r="B115" s="350"/>
      <c r="D115" s="1099"/>
      <c r="E115" s="448" t="s">
        <v>127</v>
      </c>
      <c r="F115" s="358"/>
    </row>
    <row r="116" spans="2:11" x14ac:dyDescent="0.35">
      <c r="B116" s="350"/>
    </row>
  </sheetData>
  <mergeCells count="52">
    <mergeCell ref="D111:D115"/>
    <mergeCell ref="I62:J62"/>
    <mergeCell ref="D100:D105"/>
    <mergeCell ref="D106:D108"/>
    <mergeCell ref="D109:D110"/>
    <mergeCell ref="G74:H74"/>
    <mergeCell ref="I74:J74"/>
    <mergeCell ref="B95:P95"/>
    <mergeCell ref="E73:J73"/>
    <mergeCell ref="E74:F74"/>
    <mergeCell ref="M37:P42"/>
    <mergeCell ref="D71:P71"/>
    <mergeCell ref="E62:F62"/>
    <mergeCell ref="B56:P56"/>
    <mergeCell ref="D58:P59"/>
    <mergeCell ref="G46:H46"/>
    <mergeCell ref="I46:J46"/>
    <mergeCell ref="E61:J61"/>
    <mergeCell ref="B69:P69"/>
    <mergeCell ref="G62:H62"/>
    <mergeCell ref="C2:P3"/>
    <mergeCell ref="E51:F51"/>
    <mergeCell ref="G51:H51"/>
    <mergeCell ref="B32:P32"/>
    <mergeCell ref="D34:P34"/>
    <mergeCell ref="E36:F36"/>
    <mergeCell ref="G36:H36"/>
    <mergeCell ref="I36:J36"/>
    <mergeCell ref="I51:J51"/>
    <mergeCell ref="D19:E19"/>
    <mergeCell ref="E41:F41"/>
    <mergeCell ref="G41:H41"/>
    <mergeCell ref="I41:J41"/>
    <mergeCell ref="E46:F46"/>
    <mergeCell ref="B5:P5"/>
    <mergeCell ref="D7:P7"/>
    <mergeCell ref="D16:P16"/>
    <mergeCell ref="M63:P67"/>
    <mergeCell ref="M76:P80"/>
    <mergeCell ref="M100:P104"/>
    <mergeCell ref="D29:E29"/>
    <mergeCell ref="D30:E30"/>
    <mergeCell ref="D24:E24"/>
    <mergeCell ref="D25:E25"/>
    <mergeCell ref="D26:E26"/>
    <mergeCell ref="D27:E27"/>
    <mergeCell ref="D28:E28"/>
    <mergeCell ref="M19:P20"/>
    <mergeCell ref="D20:E20"/>
    <mergeCell ref="D21:E21"/>
    <mergeCell ref="D22:E22"/>
    <mergeCell ref="D23:E23"/>
  </mergeCells>
  <dataValidations count="1">
    <dataValidation type="list" allowBlank="1" showInputMessage="1" showErrorMessage="1" sqref="F15 E10:E14 F100:F115" xr:uid="{D8749B61-5587-4AEA-A54D-1897965A9747}">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2297-B860-490F-8BB4-C904DF02EEA7}">
  <sheetPr>
    <tabColor rgb="FFFFFF00"/>
  </sheetPr>
  <dimension ref="A1:R158"/>
  <sheetViews>
    <sheetView showGridLines="0" workbookViewId="0">
      <selection activeCell="B3" sqref="B3:R4"/>
    </sheetView>
  </sheetViews>
  <sheetFormatPr defaultColWidth="0" defaultRowHeight="14.5" x14ac:dyDescent="0.35"/>
  <cols>
    <col min="1" max="1" width="2.08984375" customWidth="1"/>
    <col min="2" max="2" width="12.1796875" customWidth="1"/>
    <col min="3" max="3" width="10.81640625" customWidth="1"/>
    <col min="4" max="4" width="21.7265625" customWidth="1"/>
    <col min="5" max="5" width="15" customWidth="1"/>
    <col min="6" max="6" width="31.26953125" customWidth="1"/>
    <col min="7" max="7" width="28.1796875" customWidth="1"/>
    <col min="8" max="8" width="22.36328125" customWidth="1"/>
    <col min="9" max="9" width="9.90625" customWidth="1"/>
    <col min="10" max="10" width="14.90625" customWidth="1"/>
    <col min="11" max="18" width="15.7265625" customWidth="1"/>
    <col min="19" max="19" width="9.1796875" customWidth="1"/>
  </cols>
  <sheetData>
    <row r="1" spans="1:18" s="576" customFormat="1" x14ac:dyDescent="0.35">
      <c r="A1" s="576" t="s">
        <v>746</v>
      </c>
    </row>
    <row r="2" spans="1:18" ht="15" thickBot="1" x14ac:dyDescent="0.4"/>
    <row r="3" spans="1:18" s="16" customFormat="1" x14ac:dyDescent="0.35">
      <c r="B3" s="637" t="s">
        <v>747</v>
      </c>
      <c r="C3" s="638"/>
      <c r="D3" s="638"/>
      <c r="E3" s="638"/>
      <c r="F3" s="638"/>
      <c r="G3" s="638"/>
      <c r="H3" s="638"/>
      <c r="I3" s="638"/>
      <c r="J3" s="638"/>
      <c r="K3" s="638"/>
      <c r="L3" s="638"/>
      <c r="M3" s="638"/>
      <c r="N3" s="638"/>
      <c r="O3" s="638"/>
      <c r="P3" s="638"/>
      <c r="Q3" s="638"/>
      <c r="R3" s="638"/>
    </row>
    <row r="4" spans="1:18" s="16" customFormat="1" ht="31.5" thickBot="1" x14ac:dyDescent="0.4">
      <c r="A4" s="52"/>
      <c r="B4" s="639"/>
      <c r="C4" s="639"/>
      <c r="D4" s="639"/>
      <c r="E4" s="639"/>
      <c r="F4" s="639"/>
      <c r="G4" s="639"/>
      <c r="H4" s="639"/>
      <c r="I4" s="639"/>
      <c r="J4" s="639"/>
      <c r="K4" s="639"/>
      <c r="L4" s="639"/>
      <c r="M4" s="639"/>
      <c r="N4" s="639"/>
      <c r="O4" s="639"/>
      <c r="P4" s="639"/>
      <c r="Q4" s="639"/>
      <c r="R4" s="639"/>
    </row>
    <row r="5" spans="1:18" s="16" customFormat="1" ht="11.5" customHeight="1" thickBot="1" x14ac:dyDescent="0.4">
      <c r="A5" s="52"/>
      <c r="B5" s="220"/>
      <c r="C5" s="417"/>
      <c r="D5" s="417"/>
      <c r="E5" s="417"/>
      <c r="F5" s="417"/>
      <c r="G5" s="417"/>
      <c r="H5" s="417"/>
      <c r="I5" s="417"/>
      <c r="J5" s="417"/>
      <c r="K5" s="417"/>
      <c r="L5" s="417"/>
      <c r="M5" s="417"/>
      <c r="N5" s="417"/>
    </row>
    <row r="6" spans="1:18" ht="33.5" customHeight="1" thickBot="1" x14ac:dyDescent="0.4">
      <c r="B6" s="640" t="s">
        <v>748</v>
      </c>
      <c r="C6" s="641"/>
      <c r="D6" s="641"/>
      <c r="E6" s="641"/>
      <c r="F6" s="642"/>
      <c r="G6" s="643" t="s">
        <v>749</v>
      </c>
      <c r="H6" s="644"/>
      <c r="I6" s="644"/>
      <c r="J6" s="644"/>
      <c r="K6" s="644"/>
      <c r="L6" s="645"/>
      <c r="M6" s="646" t="s">
        <v>750</v>
      </c>
      <c r="N6" s="647"/>
      <c r="O6" s="647"/>
      <c r="P6" s="647"/>
      <c r="Q6" s="647"/>
      <c r="R6" s="648"/>
    </row>
    <row r="7" spans="1:18" s="56" customFormat="1" ht="15" customHeight="1" thickBot="1" x14ac:dyDescent="0.4">
      <c r="B7" s="649" t="s">
        <v>751</v>
      </c>
      <c r="C7" s="649" t="s">
        <v>752</v>
      </c>
      <c r="D7" s="649" t="s">
        <v>753</v>
      </c>
      <c r="E7" s="649" t="s">
        <v>754</v>
      </c>
      <c r="F7" s="649" t="s">
        <v>755</v>
      </c>
      <c r="G7" s="635" t="s">
        <v>756</v>
      </c>
      <c r="H7" s="635" t="s">
        <v>757</v>
      </c>
      <c r="I7" s="635" t="s">
        <v>758</v>
      </c>
      <c r="J7" s="635" t="s">
        <v>759</v>
      </c>
      <c r="K7" s="635" t="s">
        <v>760</v>
      </c>
      <c r="L7" s="568" t="s">
        <v>761</v>
      </c>
      <c r="M7" s="636" t="s">
        <v>762</v>
      </c>
      <c r="N7" s="636" t="s">
        <v>763</v>
      </c>
      <c r="O7" s="636" t="s">
        <v>764</v>
      </c>
      <c r="P7" s="636" t="s">
        <v>765</v>
      </c>
      <c r="Q7" s="636" t="s">
        <v>766</v>
      </c>
      <c r="R7" s="636" t="s">
        <v>767</v>
      </c>
    </row>
    <row r="8" spans="1:18" s="56" customFormat="1" ht="29" customHeight="1" thickBot="1" x14ac:dyDescent="0.4">
      <c r="B8" s="627"/>
      <c r="C8" s="627"/>
      <c r="D8" s="627"/>
      <c r="E8" s="627"/>
      <c r="F8" s="627"/>
      <c r="G8" s="627"/>
      <c r="H8" s="627"/>
      <c r="I8" s="627"/>
      <c r="J8" s="627"/>
      <c r="K8" s="627"/>
      <c r="L8" s="569" t="s">
        <v>768</v>
      </c>
      <c r="M8" s="627"/>
      <c r="N8" s="627"/>
      <c r="O8" s="627"/>
      <c r="P8" s="627"/>
      <c r="Q8" s="627"/>
      <c r="R8" s="627"/>
    </row>
    <row r="9" spans="1:18" x14ac:dyDescent="0.35">
      <c r="B9" s="378"/>
      <c r="C9" s="378"/>
      <c r="D9" s="570"/>
      <c r="E9" s="570"/>
      <c r="F9" s="378"/>
      <c r="G9" s="378"/>
      <c r="H9" s="571"/>
      <c r="I9" s="378"/>
      <c r="J9" s="378"/>
      <c r="K9" s="378"/>
      <c r="L9" s="378"/>
      <c r="M9" s="378"/>
      <c r="N9" s="378"/>
      <c r="O9" s="378"/>
      <c r="P9" s="378"/>
      <c r="Q9" s="378"/>
      <c r="R9" s="378"/>
    </row>
    <row r="10" spans="1:18" x14ac:dyDescent="0.35">
      <c r="B10" s="460"/>
      <c r="C10" s="460"/>
      <c r="D10" s="572"/>
      <c r="E10" s="572"/>
      <c r="F10" s="460"/>
      <c r="G10" s="460"/>
      <c r="H10" s="573"/>
      <c r="I10" s="460"/>
      <c r="J10" s="460"/>
      <c r="K10" s="460"/>
      <c r="L10" s="460"/>
      <c r="M10" s="460"/>
      <c r="N10" s="460"/>
      <c r="O10" s="460"/>
      <c r="P10" s="460"/>
      <c r="Q10" s="460"/>
      <c r="R10" s="460"/>
    </row>
    <row r="11" spans="1:18" x14ac:dyDescent="0.35">
      <c r="B11" s="460"/>
      <c r="C11" s="460"/>
      <c r="D11" s="572"/>
      <c r="E11" s="572"/>
      <c r="F11" s="460"/>
      <c r="G11" s="460"/>
      <c r="H11" s="573"/>
      <c r="I11" s="460"/>
      <c r="J11" s="460"/>
      <c r="K11" s="460"/>
      <c r="L11" s="460"/>
      <c r="M11" s="460"/>
      <c r="N11" s="460"/>
      <c r="O11" s="460"/>
      <c r="P11" s="460"/>
      <c r="Q11" s="460"/>
      <c r="R11" s="460"/>
    </row>
    <row r="12" spans="1:18" x14ac:dyDescent="0.35">
      <c r="B12" s="460"/>
      <c r="C12" s="460"/>
      <c r="D12" s="572"/>
      <c r="E12" s="572"/>
      <c r="F12" s="460"/>
      <c r="G12" s="460"/>
      <c r="H12" s="573"/>
      <c r="I12" s="460"/>
      <c r="J12" s="460"/>
      <c r="K12" s="460"/>
      <c r="L12" s="460"/>
      <c r="M12" s="460"/>
      <c r="N12" s="460"/>
      <c r="O12" s="460"/>
      <c r="P12" s="460"/>
      <c r="Q12" s="460"/>
      <c r="R12" s="460"/>
    </row>
    <row r="13" spans="1:18" x14ac:dyDescent="0.35">
      <c r="B13" s="460"/>
      <c r="C13" s="460"/>
      <c r="D13" s="572"/>
      <c r="E13" s="572"/>
      <c r="F13" s="460"/>
      <c r="G13" s="460"/>
      <c r="H13" s="573"/>
      <c r="I13" s="460"/>
      <c r="J13" s="460"/>
      <c r="K13" s="460"/>
      <c r="L13" s="460"/>
      <c r="M13" s="460"/>
      <c r="N13" s="460"/>
      <c r="O13" s="460"/>
      <c r="P13" s="460"/>
      <c r="Q13" s="460"/>
      <c r="R13" s="460"/>
    </row>
    <row r="14" spans="1:18" x14ac:dyDescent="0.35">
      <c r="B14" s="460"/>
      <c r="C14" s="460"/>
      <c r="D14" s="572"/>
      <c r="E14" s="572"/>
      <c r="F14" s="460"/>
      <c r="G14" s="460"/>
      <c r="H14" s="573"/>
      <c r="I14" s="460"/>
      <c r="J14" s="460"/>
      <c r="K14" s="460"/>
      <c r="L14" s="460"/>
      <c r="M14" s="460"/>
      <c r="N14" s="460"/>
      <c r="O14" s="460"/>
      <c r="P14" s="460"/>
      <c r="Q14" s="460"/>
      <c r="R14" s="460"/>
    </row>
    <row r="15" spans="1:18" x14ac:dyDescent="0.35">
      <c r="B15" s="460"/>
      <c r="C15" s="460"/>
      <c r="D15" s="572"/>
      <c r="E15" s="572"/>
      <c r="F15" s="460"/>
      <c r="G15" s="460"/>
      <c r="H15" s="573"/>
      <c r="I15" s="460"/>
      <c r="J15" s="460"/>
      <c r="K15" s="460"/>
      <c r="L15" s="460"/>
      <c r="M15" s="460"/>
      <c r="N15" s="460"/>
      <c r="O15" s="460"/>
      <c r="P15" s="460"/>
      <c r="Q15" s="460"/>
      <c r="R15" s="460"/>
    </row>
    <row r="16" spans="1:18" x14ac:dyDescent="0.35">
      <c r="B16" s="460"/>
      <c r="C16" s="460"/>
      <c r="D16" s="572"/>
      <c r="E16" s="572"/>
      <c r="F16" s="460"/>
      <c r="G16" s="460"/>
      <c r="H16" s="573"/>
      <c r="I16" s="460"/>
      <c r="J16" s="460"/>
      <c r="K16" s="460"/>
      <c r="L16" s="460"/>
      <c r="M16" s="460"/>
      <c r="N16" s="460"/>
      <c r="O16" s="460"/>
      <c r="P16" s="460"/>
      <c r="Q16" s="460"/>
      <c r="R16" s="460"/>
    </row>
    <row r="17" spans="2:18" x14ac:dyDescent="0.35">
      <c r="B17" s="460"/>
      <c r="C17" s="460"/>
      <c r="D17" s="572"/>
      <c r="E17" s="572"/>
      <c r="F17" s="460"/>
      <c r="G17" s="460"/>
      <c r="H17" s="573"/>
      <c r="I17" s="460"/>
      <c r="J17" s="460"/>
      <c r="K17" s="460"/>
      <c r="L17" s="460"/>
      <c r="M17" s="460"/>
      <c r="N17" s="460"/>
      <c r="O17" s="460"/>
      <c r="P17" s="460"/>
      <c r="Q17" s="460"/>
      <c r="R17" s="460"/>
    </row>
    <row r="18" spans="2:18" x14ac:dyDescent="0.35">
      <c r="B18" s="460"/>
      <c r="C18" s="460"/>
      <c r="D18" s="572"/>
      <c r="E18" s="572"/>
      <c r="F18" s="460"/>
      <c r="G18" s="460"/>
      <c r="H18" s="573"/>
      <c r="I18" s="460"/>
      <c r="J18" s="460"/>
      <c r="K18" s="460"/>
      <c r="L18" s="460"/>
      <c r="M18" s="460"/>
      <c r="N18" s="460"/>
      <c r="O18" s="460"/>
      <c r="P18" s="460"/>
      <c r="Q18" s="460"/>
      <c r="R18" s="460"/>
    </row>
    <row r="19" spans="2:18" x14ac:dyDescent="0.35">
      <c r="B19" s="460"/>
      <c r="C19" s="460"/>
      <c r="D19" s="572"/>
      <c r="E19" s="572"/>
      <c r="F19" s="460"/>
      <c r="G19" s="460"/>
      <c r="H19" s="573"/>
      <c r="I19" s="460"/>
      <c r="J19" s="460"/>
      <c r="K19" s="460"/>
      <c r="L19" s="460"/>
      <c r="M19" s="460"/>
      <c r="N19" s="460"/>
      <c r="O19" s="460"/>
      <c r="P19" s="460"/>
      <c r="Q19" s="460"/>
      <c r="R19" s="460"/>
    </row>
    <row r="20" spans="2:18" x14ac:dyDescent="0.35">
      <c r="B20" s="460"/>
      <c r="C20" s="460"/>
      <c r="D20" s="572"/>
      <c r="E20" s="572"/>
      <c r="F20" s="460"/>
      <c r="G20" s="460"/>
      <c r="H20" s="573"/>
      <c r="I20" s="460"/>
      <c r="J20" s="460"/>
      <c r="K20" s="460"/>
      <c r="L20" s="460"/>
      <c r="M20" s="460"/>
      <c r="N20" s="460"/>
      <c r="O20" s="460"/>
      <c r="P20" s="460"/>
      <c r="Q20" s="460"/>
      <c r="R20" s="460"/>
    </row>
    <row r="21" spans="2:18" x14ac:dyDescent="0.35">
      <c r="B21" s="460"/>
      <c r="C21" s="460"/>
      <c r="D21" s="572"/>
      <c r="E21" s="572"/>
      <c r="F21" s="460"/>
      <c r="G21" s="460"/>
      <c r="H21" s="573"/>
      <c r="I21" s="460"/>
      <c r="J21" s="460"/>
      <c r="K21" s="460"/>
      <c r="L21" s="460"/>
      <c r="M21" s="460"/>
      <c r="N21" s="460"/>
      <c r="O21" s="460"/>
      <c r="P21" s="460"/>
      <c r="Q21" s="460"/>
      <c r="R21" s="460"/>
    </row>
    <row r="22" spans="2:18" x14ac:dyDescent="0.35">
      <c r="B22" s="460"/>
      <c r="C22" s="460"/>
      <c r="D22" s="572"/>
      <c r="E22" s="572"/>
      <c r="F22" s="460"/>
      <c r="G22" s="460"/>
      <c r="H22" s="573"/>
      <c r="I22" s="460"/>
      <c r="J22" s="460"/>
      <c r="K22" s="460"/>
      <c r="L22" s="460"/>
      <c r="M22" s="460"/>
      <c r="N22" s="460"/>
      <c r="O22" s="460"/>
      <c r="P22" s="460"/>
      <c r="Q22" s="460"/>
      <c r="R22" s="460"/>
    </row>
    <row r="23" spans="2:18" x14ac:dyDescent="0.35">
      <c r="B23" s="460"/>
      <c r="C23" s="460"/>
      <c r="D23" s="572"/>
      <c r="E23" s="572"/>
      <c r="F23" s="460"/>
      <c r="G23" s="460"/>
      <c r="H23" s="573"/>
      <c r="I23" s="460"/>
      <c r="J23" s="460"/>
      <c r="K23" s="460"/>
      <c r="L23" s="460"/>
      <c r="M23" s="460"/>
      <c r="N23" s="460"/>
      <c r="O23" s="460"/>
      <c r="P23" s="460"/>
      <c r="Q23" s="460"/>
      <c r="R23" s="460"/>
    </row>
    <row r="24" spans="2:18" x14ac:dyDescent="0.35">
      <c r="B24" s="460"/>
      <c r="C24" s="460"/>
      <c r="D24" s="572"/>
      <c r="E24" s="572"/>
      <c r="F24" s="460"/>
      <c r="G24" s="460"/>
      <c r="H24" s="573"/>
      <c r="I24" s="460"/>
      <c r="J24" s="460"/>
      <c r="K24" s="460"/>
      <c r="L24" s="460"/>
      <c r="M24" s="460"/>
      <c r="N24" s="460"/>
      <c r="O24" s="460"/>
      <c r="P24" s="460"/>
      <c r="Q24" s="460"/>
      <c r="R24" s="460"/>
    </row>
    <row r="25" spans="2:18" x14ac:dyDescent="0.35">
      <c r="B25" s="460"/>
      <c r="C25" s="460"/>
      <c r="D25" s="572"/>
      <c r="E25" s="572"/>
      <c r="F25" s="460"/>
      <c r="G25" s="460"/>
      <c r="H25" s="573"/>
      <c r="I25" s="460"/>
      <c r="J25" s="460"/>
      <c r="K25" s="460"/>
      <c r="L25" s="460"/>
      <c r="M25" s="460"/>
      <c r="N25" s="460"/>
      <c r="O25" s="460"/>
      <c r="P25" s="460"/>
      <c r="Q25" s="460"/>
      <c r="R25" s="460"/>
    </row>
    <row r="26" spans="2:18" x14ac:dyDescent="0.35">
      <c r="B26" s="460"/>
      <c r="C26" s="460"/>
      <c r="D26" s="572"/>
      <c r="E26" s="572"/>
      <c r="F26" s="460"/>
      <c r="G26" s="460"/>
      <c r="H26" s="573"/>
      <c r="I26" s="460"/>
      <c r="J26" s="460"/>
      <c r="K26" s="460"/>
      <c r="L26" s="460"/>
      <c r="M26" s="460"/>
      <c r="N26" s="460"/>
      <c r="O26" s="460"/>
      <c r="P26" s="460"/>
      <c r="Q26" s="460"/>
      <c r="R26" s="460"/>
    </row>
    <row r="27" spans="2:18" x14ac:dyDescent="0.35">
      <c r="B27" s="460"/>
      <c r="C27" s="460"/>
      <c r="D27" s="572"/>
      <c r="E27" s="572"/>
      <c r="F27" s="460"/>
      <c r="G27" s="460"/>
      <c r="H27" s="573"/>
      <c r="I27" s="460"/>
      <c r="J27" s="460"/>
      <c r="K27" s="460"/>
      <c r="L27" s="460"/>
      <c r="M27" s="460"/>
      <c r="N27" s="460"/>
      <c r="O27" s="460"/>
      <c r="P27" s="460"/>
      <c r="Q27" s="460"/>
      <c r="R27" s="460"/>
    </row>
    <row r="28" spans="2:18" x14ac:dyDescent="0.35">
      <c r="B28" s="460"/>
      <c r="C28" s="460"/>
      <c r="D28" s="572"/>
      <c r="E28" s="572"/>
      <c r="F28" s="460"/>
      <c r="G28" s="460"/>
      <c r="H28" s="573"/>
      <c r="I28" s="460"/>
      <c r="J28" s="460"/>
      <c r="K28" s="460"/>
      <c r="L28" s="460"/>
      <c r="M28" s="460"/>
      <c r="N28" s="460"/>
      <c r="O28" s="460"/>
      <c r="P28" s="460"/>
      <c r="Q28" s="460"/>
      <c r="R28" s="460"/>
    </row>
    <row r="29" spans="2:18" x14ac:dyDescent="0.35">
      <c r="B29" s="460"/>
      <c r="C29" s="460"/>
      <c r="D29" s="572"/>
      <c r="E29" s="572"/>
      <c r="F29" s="460"/>
      <c r="G29" s="460"/>
      <c r="H29" s="573"/>
      <c r="I29" s="460"/>
      <c r="J29" s="460"/>
      <c r="K29" s="460"/>
      <c r="L29" s="460"/>
      <c r="M29" s="460"/>
      <c r="N29" s="460"/>
      <c r="O29" s="460"/>
      <c r="P29" s="460"/>
      <c r="Q29" s="460"/>
      <c r="R29" s="460"/>
    </row>
    <row r="30" spans="2:18" x14ac:dyDescent="0.35">
      <c r="B30" s="460"/>
      <c r="C30" s="460"/>
      <c r="D30" s="572"/>
      <c r="E30" s="572"/>
      <c r="F30" s="460"/>
      <c r="G30" s="460"/>
      <c r="H30" s="573"/>
      <c r="I30" s="460"/>
      <c r="J30" s="460"/>
      <c r="K30" s="460"/>
      <c r="L30" s="460"/>
      <c r="M30" s="460"/>
      <c r="N30" s="460"/>
      <c r="O30" s="460"/>
      <c r="P30" s="460"/>
      <c r="Q30" s="460"/>
      <c r="R30" s="460"/>
    </row>
    <row r="31" spans="2:18" x14ac:dyDescent="0.35">
      <c r="B31" s="460"/>
      <c r="C31" s="460"/>
      <c r="D31" s="572"/>
      <c r="E31" s="572"/>
      <c r="F31" s="460"/>
      <c r="G31" s="460"/>
      <c r="H31" s="573"/>
      <c r="I31" s="460"/>
      <c r="J31" s="460"/>
      <c r="K31" s="460"/>
      <c r="L31" s="460"/>
      <c r="M31" s="460"/>
      <c r="N31" s="460"/>
      <c r="O31" s="460"/>
      <c r="P31" s="460"/>
      <c r="Q31" s="460"/>
      <c r="R31" s="460"/>
    </row>
    <row r="32" spans="2:18" x14ac:dyDescent="0.35">
      <c r="B32" s="460"/>
      <c r="C32" s="460"/>
      <c r="D32" s="572"/>
      <c r="E32" s="572"/>
      <c r="F32" s="460"/>
      <c r="G32" s="460"/>
      <c r="H32" s="573"/>
      <c r="I32" s="460"/>
      <c r="J32" s="460"/>
      <c r="K32" s="460"/>
      <c r="L32" s="460"/>
      <c r="M32" s="460"/>
      <c r="N32" s="460"/>
      <c r="O32" s="460"/>
      <c r="P32" s="460"/>
      <c r="Q32" s="460"/>
      <c r="R32" s="460"/>
    </row>
    <row r="33" spans="2:18" x14ac:dyDescent="0.35">
      <c r="B33" s="460"/>
      <c r="C33" s="460"/>
      <c r="D33" s="572"/>
      <c r="E33" s="572"/>
      <c r="F33" s="460"/>
      <c r="G33" s="460"/>
      <c r="H33" s="573"/>
      <c r="I33" s="460"/>
      <c r="J33" s="460"/>
      <c r="K33" s="460"/>
      <c r="L33" s="460"/>
      <c r="M33" s="460"/>
      <c r="N33" s="460"/>
      <c r="O33" s="460"/>
      <c r="P33" s="460"/>
      <c r="Q33" s="460"/>
      <c r="R33" s="460"/>
    </row>
    <row r="34" spans="2:18" x14ac:dyDescent="0.35">
      <c r="B34" s="460"/>
      <c r="C34" s="460"/>
      <c r="D34" s="572"/>
      <c r="E34" s="572"/>
      <c r="F34" s="460"/>
      <c r="G34" s="460"/>
      <c r="H34" s="573"/>
      <c r="I34" s="460"/>
      <c r="J34" s="460"/>
      <c r="K34" s="460"/>
      <c r="L34" s="460"/>
      <c r="M34" s="460"/>
      <c r="N34" s="460"/>
      <c r="O34" s="460"/>
      <c r="P34" s="460"/>
      <c r="Q34" s="460"/>
      <c r="R34" s="460"/>
    </row>
    <row r="35" spans="2:18" x14ac:dyDescent="0.35">
      <c r="B35" s="460"/>
      <c r="C35" s="460"/>
      <c r="D35" s="572"/>
      <c r="E35" s="572"/>
      <c r="F35" s="460"/>
      <c r="G35" s="460"/>
      <c r="H35" s="573"/>
      <c r="I35" s="460"/>
      <c r="J35" s="460"/>
      <c r="K35" s="460"/>
      <c r="L35" s="460"/>
      <c r="M35" s="460"/>
      <c r="N35" s="460"/>
      <c r="O35" s="460"/>
      <c r="P35" s="460"/>
      <c r="Q35" s="460"/>
      <c r="R35" s="460"/>
    </row>
    <row r="36" spans="2:18" x14ac:dyDescent="0.35">
      <c r="B36" s="460"/>
      <c r="C36" s="460"/>
      <c r="D36" s="572"/>
      <c r="E36" s="572"/>
      <c r="F36" s="460"/>
      <c r="G36" s="460"/>
      <c r="H36" s="573"/>
      <c r="I36" s="460"/>
      <c r="J36" s="460"/>
      <c r="K36" s="460"/>
      <c r="L36" s="460"/>
      <c r="M36" s="460"/>
      <c r="N36" s="460"/>
      <c r="O36" s="460"/>
      <c r="P36" s="460"/>
      <c r="Q36" s="460"/>
      <c r="R36" s="460"/>
    </row>
    <row r="37" spans="2:18" x14ac:dyDescent="0.35">
      <c r="B37" s="460"/>
      <c r="C37" s="460"/>
      <c r="D37" s="572"/>
      <c r="E37" s="572"/>
      <c r="F37" s="460"/>
      <c r="G37" s="460"/>
      <c r="H37" s="573"/>
      <c r="I37" s="460"/>
      <c r="J37" s="460"/>
      <c r="K37" s="460"/>
      <c r="L37" s="460"/>
      <c r="M37" s="460"/>
      <c r="N37" s="460"/>
      <c r="O37" s="460"/>
      <c r="P37" s="460"/>
      <c r="Q37" s="460"/>
      <c r="R37" s="460"/>
    </row>
    <row r="38" spans="2:18" x14ac:dyDescent="0.35">
      <c r="B38" s="460"/>
      <c r="C38" s="460"/>
      <c r="D38" s="572"/>
      <c r="E38" s="572"/>
      <c r="F38" s="460"/>
      <c r="G38" s="460"/>
      <c r="H38" s="573"/>
      <c r="I38" s="460"/>
      <c r="J38" s="460"/>
      <c r="K38" s="460"/>
      <c r="L38" s="460"/>
      <c r="M38" s="460"/>
      <c r="N38" s="460"/>
      <c r="O38" s="460"/>
      <c r="P38" s="460"/>
      <c r="Q38" s="460"/>
      <c r="R38" s="460"/>
    </row>
    <row r="39" spans="2:18" x14ac:dyDescent="0.35">
      <c r="B39" s="460"/>
      <c r="C39" s="460"/>
      <c r="D39" s="572"/>
      <c r="E39" s="572"/>
      <c r="F39" s="460"/>
      <c r="G39" s="460"/>
      <c r="H39" s="573"/>
      <c r="I39" s="460"/>
      <c r="J39" s="460"/>
      <c r="K39" s="460"/>
      <c r="L39" s="460"/>
      <c r="M39" s="460"/>
      <c r="N39" s="460"/>
      <c r="O39" s="460"/>
      <c r="P39" s="460"/>
      <c r="Q39" s="460"/>
      <c r="R39" s="460"/>
    </row>
    <row r="40" spans="2:18" x14ac:dyDescent="0.35">
      <c r="B40" s="460"/>
      <c r="C40" s="460"/>
      <c r="D40" s="572"/>
      <c r="E40" s="572"/>
      <c r="F40" s="460"/>
      <c r="G40" s="460"/>
      <c r="H40" s="573"/>
      <c r="I40" s="460"/>
      <c r="J40" s="460"/>
      <c r="K40" s="460"/>
      <c r="L40" s="460"/>
      <c r="M40" s="460"/>
      <c r="N40" s="460"/>
      <c r="O40" s="460"/>
      <c r="P40" s="460"/>
      <c r="Q40" s="460"/>
      <c r="R40" s="460"/>
    </row>
    <row r="41" spans="2:18" x14ac:dyDescent="0.35">
      <c r="B41" s="460"/>
      <c r="C41" s="460"/>
      <c r="D41" s="572"/>
      <c r="E41" s="572"/>
      <c r="F41" s="460"/>
      <c r="G41" s="460"/>
      <c r="H41" s="573"/>
      <c r="I41" s="460"/>
      <c r="J41" s="460"/>
      <c r="K41" s="460"/>
      <c r="L41" s="460"/>
      <c r="M41" s="460"/>
      <c r="N41" s="460"/>
      <c r="O41" s="460"/>
      <c r="P41" s="460"/>
      <c r="Q41" s="460"/>
      <c r="R41" s="460"/>
    </row>
    <row r="42" spans="2:18" x14ac:dyDescent="0.35">
      <c r="B42" s="460"/>
      <c r="C42" s="460"/>
      <c r="D42" s="572"/>
      <c r="E42" s="572"/>
      <c r="F42" s="460"/>
      <c r="G42" s="460"/>
      <c r="H42" s="573"/>
      <c r="I42" s="460"/>
      <c r="J42" s="460"/>
      <c r="K42" s="460"/>
      <c r="L42" s="460"/>
      <c r="M42" s="460"/>
      <c r="N42" s="460"/>
      <c r="O42" s="460"/>
      <c r="P42" s="460"/>
      <c r="Q42" s="460"/>
      <c r="R42" s="460"/>
    </row>
    <row r="43" spans="2:18" x14ac:dyDescent="0.35">
      <c r="B43" s="460"/>
      <c r="C43" s="460"/>
      <c r="D43" s="572"/>
      <c r="E43" s="572"/>
      <c r="F43" s="460"/>
      <c r="G43" s="460"/>
      <c r="H43" s="573"/>
      <c r="I43" s="460"/>
      <c r="J43" s="460"/>
      <c r="K43" s="460"/>
      <c r="L43" s="460"/>
      <c r="M43" s="460"/>
      <c r="N43" s="460"/>
      <c r="O43" s="460"/>
      <c r="P43" s="460"/>
      <c r="Q43" s="460"/>
      <c r="R43" s="460"/>
    </row>
    <row r="44" spans="2:18" x14ac:dyDescent="0.35">
      <c r="B44" s="460"/>
      <c r="C44" s="460"/>
      <c r="D44" s="572"/>
      <c r="E44" s="572"/>
      <c r="F44" s="460"/>
      <c r="G44" s="460"/>
      <c r="H44" s="573"/>
      <c r="I44" s="460"/>
      <c r="J44" s="460"/>
      <c r="K44" s="460"/>
      <c r="L44" s="460"/>
      <c r="M44" s="460"/>
      <c r="N44" s="460"/>
      <c r="O44" s="460"/>
      <c r="P44" s="460"/>
      <c r="Q44" s="460"/>
      <c r="R44" s="460"/>
    </row>
    <row r="45" spans="2:18" x14ac:dyDescent="0.35">
      <c r="B45" s="460"/>
      <c r="C45" s="460"/>
      <c r="D45" s="572"/>
      <c r="E45" s="572"/>
      <c r="F45" s="460"/>
      <c r="G45" s="460"/>
      <c r="H45" s="573"/>
      <c r="I45" s="460"/>
      <c r="J45" s="460"/>
      <c r="K45" s="460"/>
      <c r="L45" s="460"/>
      <c r="M45" s="460"/>
      <c r="N45" s="460"/>
      <c r="O45" s="460"/>
      <c r="P45" s="460"/>
      <c r="Q45" s="460"/>
      <c r="R45" s="460"/>
    </row>
    <row r="46" spans="2:18" x14ac:dyDescent="0.35">
      <c r="B46" s="460"/>
      <c r="C46" s="460"/>
      <c r="D46" s="572"/>
      <c r="E46" s="572"/>
      <c r="F46" s="460"/>
      <c r="G46" s="460"/>
      <c r="H46" s="573"/>
      <c r="I46" s="460"/>
      <c r="J46" s="460"/>
      <c r="K46" s="460"/>
      <c r="L46" s="460"/>
      <c r="M46" s="460"/>
      <c r="N46" s="460"/>
      <c r="O46" s="460"/>
      <c r="P46" s="460"/>
      <c r="Q46" s="460"/>
      <c r="R46" s="460"/>
    </row>
    <row r="47" spans="2:18" x14ac:dyDescent="0.35">
      <c r="B47" s="460"/>
      <c r="C47" s="460"/>
      <c r="D47" s="572"/>
      <c r="E47" s="572"/>
      <c r="F47" s="460"/>
      <c r="G47" s="460"/>
      <c r="H47" s="573"/>
      <c r="I47" s="460"/>
      <c r="J47" s="460"/>
      <c r="K47" s="460"/>
      <c r="L47" s="460"/>
      <c r="M47" s="460"/>
      <c r="N47" s="460"/>
      <c r="O47" s="460"/>
      <c r="P47" s="460"/>
      <c r="Q47" s="460"/>
      <c r="R47" s="460"/>
    </row>
    <row r="48" spans="2:18" x14ac:dyDescent="0.35">
      <c r="B48" s="460"/>
      <c r="C48" s="460"/>
      <c r="D48" s="572"/>
      <c r="E48" s="572"/>
      <c r="F48" s="460"/>
      <c r="G48" s="460"/>
      <c r="H48" s="573"/>
      <c r="I48" s="460"/>
      <c r="J48" s="460"/>
      <c r="K48" s="460"/>
      <c r="L48" s="460"/>
      <c r="M48" s="460"/>
      <c r="N48" s="460"/>
      <c r="O48" s="460"/>
      <c r="P48" s="460"/>
      <c r="Q48" s="460"/>
      <c r="R48" s="460"/>
    </row>
    <row r="49" spans="2:18" x14ac:dyDescent="0.35">
      <c r="B49" s="460"/>
      <c r="C49" s="460"/>
      <c r="D49" s="572"/>
      <c r="E49" s="572"/>
      <c r="F49" s="460"/>
      <c r="G49" s="460"/>
      <c r="H49" s="573"/>
      <c r="I49" s="460"/>
      <c r="J49" s="460"/>
      <c r="K49" s="460"/>
      <c r="L49" s="460"/>
      <c r="M49" s="460"/>
      <c r="N49" s="460"/>
      <c r="O49" s="460"/>
      <c r="P49" s="460"/>
      <c r="Q49" s="460"/>
      <c r="R49" s="460"/>
    </row>
    <row r="50" spans="2:18" x14ac:dyDescent="0.35">
      <c r="B50" s="460"/>
      <c r="C50" s="460"/>
      <c r="D50" s="572"/>
      <c r="E50" s="572"/>
      <c r="F50" s="460"/>
      <c r="G50" s="460"/>
      <c r="H50" s="573"/>
      <c r="I50" s="460"/>
      <c r="J50" s="460"/>
      <c r="K50" s="460"/>
      <c r="L50" s="460"/>
      <c r="M50" s="460"/>
      <c r="N50" s="460"/>
      <c r="O50" s="460"/>
      <c r="P50" s="460"/>
      <c r="Q50" s="460"/>
      <c r="R50" s="460"/>
    </row>
    <row r="51" spans="2:18" x14ac:dyDescent="0.35">
      <c r="B51" s="460"/>
      <c r="C51" s="460"/>
      <c r="D51" s="572"/>
      <c r="E51" s="572"/>
      <c r="F51" s="460"/>
      <c r="G51" s="460"/>
      <c r="H51" s="573"/>
      <c r="I51" s="460"/>
      <c r="J51" s="460"/>
      <c r="K51" s="460"/>
      <c r="L51" s="460"/>
      <c r="M51" s="460"/>
      <c r="N51" s="460"/>
      <c r="O51" s="460"/>
      <c r="P51" s="460"/>
      <c r="Q51" s="460"/>
      <c r="R51" s="460"/>
    </row>
    <row r="52" spans="2:18" x14ac:dyDescent="0.35">
      <c r="B52" s="460"/>
      <c r="C52" s="460"/>
      <c r="D52" s="572"/>
      <c r="E52" s="572"/>
      <c r="F52" s="460"/>
      <c r="G52" s="460"/>
      <c r="H52" s="573"/>
      <c r="I52" s="460"/>
      <c r="J52" s="460"/>
      <c r="K52" s="460"/>
      <c r="L52" s="460"/>
      <c r="M52" s="460"/>
      <c r="N52" s="460"/>
      <c r="O52" s="460"/>
      <c r="P52" s="460"/>
      <c r="Q52" s="460"/>
      <c r="R52" s="460"/>
    </row>
    <row r="53" spans="2:18" x14ac:dyDescent="0.35">
      <c r="B53" s="460"/>
      <c r="C53" s="460"/>
      <c r="D53" s="572"/>
      <c r="E53" s="572"/>
      <c r="F53" s="460"/>
      <c r="G53" s="460"/>
      <c r="H53" s="573"/>
      <c r="I53" s="460"/>
      <c r="J53" s="460"/>
      <c r="K53" s="460"/>
      <c r="L53" s="460"/>
      <c r="M53" s="460"/>
      <c r="N53" s="460"/>
      <c r="O53" s="460"/>
      <c r="P53" s="460"/>
      <c r="Q53" s="460"/>
      <c r="R53" s="460"/>
    </row>
    <row r="54" spans="2:18" x14ac:dyDescent="0.35">
      <c r="B54" s="460"/>
      <c r="C54" s="460"/>
      <c r="D54" s="572"/>
      <c r="E54" s="572"/>
      <c r="F54" s="460"/>
      <c r="G54" s="460"/>
      <c r="H54" s="573"/>
      <c r="I54" s="460"/>
      <c r="J54" s="460"/>
      <c r="K54" s="460"/>
      <c r="L54" s="460"/>
      <c r="M54" s="460"/>
      <c r="N54" s="460"/>
      <c r="O54" s="460"/>
      <c r="P54" s="460"/>
      <c r="Q54" s="460"/>
      <c r="R54" s="460"/>
    </row>
    <row r="55" spans="2:18" x14ac:dyDescent="0.35">
      <c r="B55" s="460"/>
      <c r="C55" s="460"/>
      <c r="D55" s="572"/>
      <c r="E55" s="572"/>
      <c r="F55" s="460"/>
      <c r="G55" s="460"/>
      <c r="H55" s="573"/>
      <c r="I55" s="460"/>
      <c r="J55" s="460"/>
      <c r="K55" s="460"/>
      <c r="L55" s="460"/>
      <c r="M55" s="460"/>
      <c r="N55" s="460"/>
      <c r="O55" s="460"/>
      <c r="P55" s="460"/>
      <c r="Q55" s="460"/>
      <c r="R55" s="460"/>
    </row>
    <row r="56" spans="2:18" x14ac:dyDescent="0.35">
      <c r="B56" s="460"/>
      <c r="C56" s="460"/>
      <c r="D56" s="572"/>
      <c r="E56" s="572"/>
      <c r="F56" s="460"/>
      <c r="G56" s="460"/>
      <c r="H56" s="573"/>
      <c r="I56" s="460"/>
      <c r="J56" s="460"/>
      <c r="K56" s="460"/>
      <c r="L56" s="460"/>
      <c r="M56" s="460"/>
      <c r="N56" s="460"/>
      <c r="O56" s="460"/>
      <c r="P56" s="460"/>
      <c r="Q56" s="460"/>
      <c r="R56" s="460"/>
    </row>
    <row r="57" spans="2:18" x14ac:dyDescent="0.35">
      <c r="B57" s="460"/>
      <c r="C57" s="460"/>
      <c r="D57" s="572"/>
      <c r="E57" s="572"/>
      <c r="F57" s="460"/>
      <c r="G57" s="460"/>
      <c r="H57" s="573"/>
      <c r="I57" s="460"/>
      <c r="J57" s="460"/>
      <c r="K57" s="460"/>
      <c r="L57" s="460"/>
      <c r="M57" s="460"/>
      <c r="N57" s="460"/>
      <c r="O57" s="460"/>
      <c r="P57" s="460"/>
      <c r="Q57" s="460"/>
      <c r="R57" s="460"/>
    </row>
    <row r="58" spans="2:18" x14ac:dyDescent="0.35">
      <c r="B58" s="460"/>
      <c r="C58" s="460"/>
      <c r="D58" s="572"/>
      <c r="E58" s="572"/>
      <c r="F58" s="460"/>
      <c r="G58" s="460"/>
      <c r="H58" s="573"/>
      <c r="I58" s="460"/>
      <c r="J58" s="460"/>
      <c r="K58" s="460"/>
      <c r="L58" s="460"/>
      <c r="M58" s="460"/>
      <c r="N58" s="460"/>
      <c r="O58" s="460"/>
      <c r="P58" s="460"/>
      <c r="Q58" s="460"/>
      <c r="R58" s="460"/>
    </row>
    <row r="59" spans="2:18" x14ac:dyDescent="0.35">
      <c r="B59" s="460"/>
      <c r="C59" s="460"/>
      <c r="D59" s="572"/>
      <c r="E59" s="572"/>
      <c r="F59" s="460"/>
      <c r="G59" s="460"/>
      <c r="H59" s="573"/>
      <c r="I59" s="460"/>
      <c r="J59" s="460"/>
      <c r="K59" s="460"/>
      <c r="L59" s="460"/>
      <c r="M59" s="460"/>
      <c r="N59" s="460"/>
      <c r="O59" s="460"/>
      <c r="P59" s="460"/>
      <c r="Q59" s="460"/>
      <c r="R59" s="460"/>
    </row>
    <row r="60" spans="2:18" x14ac:dyDescent="0.35">
      <c r="B60" s="460"/>
      <c r="C60" s="460"/>
      <c r="D60" s="572"/>
      <c r="E60" s="572"/>
      <c r="F60" s="460"/>
      <c r="G60" s="460"/>
      <c r="H60" s="573"/>
      <c r="I60" s="460"/>
      <c r="J60" s="460"/>
      <c r="K60" s="460"/>
      <c r="L60" s="460"/>
      <c r="M60" s="460"/>
      <c r="N60" s="460"/>
      <c r="O60" s="460"/>
      <c r="P60" s="460"/>
      <c r="Q60" s="460"/>
      <c r="R60" s="460"/>
    </row>
    <row r="61" spans="2:18" x14ac:dyDescent="0.35">
      <c r="B61" s="460"/>
      <c r="C61" s="460"/>
      <c r="D61" s="572"/>
      <c r="E61" s="572"/>
      <c r="F61" s="460"/>
      <c r="G61" s="460"/>
      <c r="H61" s="573"/>
      <c r="I61" s="460"/>
      <c r="J61" s="460"/>
      <c r="K61" s="460"/>
      <c r="L61" s="460"/>
      <c r="M61" s="460"/>
      <c r="N61" s="460"/>
      <c r="O61" s="460"/>
      <c r="P61" s="460"/>
      <c r="Q61" s="460"/>
      <c r="R61" s="460"/>
    </row>
    <row r="62" spans="2:18" x14ac:dyDescent="0.35">
      <c r="B62" s="460"/>
      <c r="C62" s="460"/>
      <c r="D62" s="572"/>
      <c r="E62" s="572"/>
      <c r="F62" s="460"/>
      <c r="G62" s="460"/>
      <c r="H62" s="573"/>
      <c r="I62" s="460"/>
      <c r="J62" s="460"/>
      <c r="K62" s="460"/>
      <c r="L62" s="460"/>
      <c r="M62" s="460"/>
      <c r="N62" s="460"/>
      <c r="O62" s="460"/>
      <c r="P62" s="460"/>
      <c r="Q62" s="460"/>
      <c r="R62" s="460"/>
    </row>
    <row r="63" spans="2:18" x14ac:dyDescent="0.35">
      <c r="B63" s="460"/>
      <c r="C63" s="460"/>
      <c r="D63" s="572"/>
      <c r="E63" s="572"/>
      <c r="F63" s="460"/>
      <c r="G63" s="460"/>
      <c r="H63" s="573"/>
      <c r="I63" s="460"/>
      <c r="J63" s="460"/>
      <c r="K63" s="460"/>
      <c r="L63" s="460"/>
      <c r="M63" s="460"/>
      <c r="N63" s="460"/>
      <c r="O63" s="460"/>
      <c r="P63" s="460"/>
      <c r="Q63" s="460"/>
      <c r="R63" s="460"/>
    </row>
    <row r="64" spans="2:18" x14ac:dyDescent="0.35">
      <c r="B64" s="460"/>
      <c r="C64" s="460"/>
      <c r="D64" s="572"/>
      <c r="E64" s="572"/>
      <c r="F64" s="460"/>
      <c r="G64" s="460"/>
      <c r="H64" s="573"/>
      <c r="I64" s="460"/>
      <c r="J64" s="460"/>
      <c r="K64" s="460"/>
      <c r="L64" s="460"/>
      <c r="M64" s="460"/>
      <c r="N64" s="460"/>
      <c r="O64" s="460"/>
      <c r="P64" s="460"/>
      <c r="Q64" s="460"/>
      <c r="R64" s="460"/>
    </row>
    <row r="65" spans="2:18" x14ac:dyDescent="0.35">
      <c r="B65" s="460"/>
      <c r="C65" s="460"/>
      <c r="D65" s="572"/>
      <c r="E65" s="572"/>
      <c r="F65" s="460"/>
      <c r="G65" s="460"/>
      <c r="H65" s="573"/>
      <c r="I65" s="460"/>
      <c r="J65" s="460"/>
      <c r="K65" s="460"/>
      <c r="L65" s="460"/>
      <c r="M65" s="460"/>
      <c r="N65" s="460"/>
      <c r="O65" s="460"/>
      <c r="P65" s="460"/>
      <c r="Q65" s="460"/>
      <c r="R65" s="460"/>
    </row>
    <row r="66" spans="2:18" x14ac:dyDescent="0.35">
      <c r="B66" s="460"/>
      <c r="C66" s="460"/>
      <c r="D66" s="572"/>
      <c r="E66" s="572"/>
      <c r="F66" s="460"/>
      <c r="G66" s="460"/>
      <c r="H66" s="573"/>
      <c r="I66" s="460"/>
      <c r="J66" s="460"/>
      <c r="K66" s="460"/>
      <c r="L66" s="460"/>
      <c r="M66" s="460"/>
      <c r="N66" s="460"/>
      <c r="O66" s="460"/>
      <c r="P66" s="460"/>
      <c r="Q66" s="460"/>
      <c r="R66" s="460"/>
    </row>
    <row r="67" spans="2:18" x14ac:dyDescent="0.35">
      <c r="B67" s="460"/>
      <c r="C67" s="460"/>
      <c r="D67" s="572"/>
      <c r="E67" s="572"/>
      <c r="F67" s="460"/>
      <c r="G67" s="460"/>
      <c r="H67" s="573"/>
      <c r="I67" s="460"/>
      <c r="J67" s="460"/>
      <c r="K67" s="460"/>
      <c r="L67" s="460"/>
      <c r="M67" s="460"/>
      <c r="N67" s="460"/>
      <c r="O67" s="460"/>
      <c r="P67" s="460"/>
      <c r="Q67" s="460"/>
      <c r="R67" s="460"/>
    </row>
    <row r="68" spans="2:18" x14ac:dyDescent="0.35">
      <c r="B68" s="460"/>
      <c r="C68" s="460"/>
      <c r="D68" s="572"/>
      <c r="E68" s="572"/>
      <c r="F68" s="460"/>
      <c r="G68" s="460"/>
      <c r="H68" s="573"/>
      <c r="I68" s="460"/>
      <c r="J68" s="460"/>
      <c r="K68" s="460"/>
      <c r="L68" s="460"/>
      <c r="M68" s="460"/>
      <c r="N68" s="460"/>
      <c r="O68" s="460"/>
      <c r="P68" s="460"/>
      <c r="Q68" s="460"/>
      <c r="R68" s="460"/>
    </row>
    <row r="69" spans="2:18" x14ac:dyDescent="0.35">
      <c r="B69" s="460"/>
      <c r="C69" s="460"/>
      <c r="D69" s="572"/>
      <c r="E69" s="572"/>
      <c r="F69" s="460"/>
      <c r="G69" s="460"/>
      <c r="H69" s="573"/>
      <c r="I69" s="460"/>
      <c r="J69" s="460"/>
      <c r="K69" s="460"/>
      <c r="L69" s="460"/>
      <c r="M69" s="460"/>
      <c r="N69" s="460"/>
      <c r="O69" s="460"/>
      <c r="P69" s="460"/>
      <c r="Q69" s="460"/>
      <c r="R69" s="460"/>
    </row>
    <row r="70" spans="2:18" x14ac:dyDescent="0.35">
      <c r="B70" s="460"/>
      <c r="C70" s="460"/>
      <c r="D70" s="572"/>
      <c r="E70" s="572"/>
      <c r="F70" s="460"/>
      <c r="G70" s="460"/>
      <c r="H70" s="573"/>
      <c r="I70" s="460"/>
      <c r="J70" s="460"/>
      <c r="K70" s="460"/>
      <c r="L70" s="460"/>
      <c r="M70" s="460"/>
      <c r="N70" s="460"/>
      <c r="O70" s="460"/>
      <c r="P70" s="460"/>
      <c r="Q70" s="460"/>
      <c r="R70" s="460"/>
    </row>
    <row r="71" spans="2:18" x14ac:dyDescent="0.35">
      <c r="B71" s="460"/>
      <c r="C71" s="460"/>
      <c r="D71" s="572"/>
      <c r="E71" s="572"/>
      <c r="F71" s="460"/>
      <c r="G71" s="460"/>
      <c r="H71" s="573"/>
      <c r="I71" s="460"/>
      <c r="J71" s="460"/>
      <c r="K71" s="460"/>
      <c r="L71" s="460"/>
      <c r="M71" s="460"/>
      <c r="N71" s="460"/>
      <c r="O71" s="460"/>
      <c r="P71" s="460"/>
      <c r="Q71" s="460"/>
      <c r="R71" s="460"/>
    </row>
    <row r="72" spans="2:18" x14ac:dyDescent="0.35">
      <c r="B72" s="460"/>
      <c r="C72" s="460"/>
      <c r="D72" s="572"/>
      <c r="E72" s="572"/>
      <c r="F72" s="460"/>
      <c r="G72" s="460"/>
      <c r="H72" s="573"/>
      <c r="I72" s="460"/>
      <c r="J72" s="460"/>
      <c r="K72" s="460"/>
      <c r="L72" s="460"/>
      <c r="M72" s="460"/>
      <c r="N72" s="460"/>
      <c r="O72" s="460"/>
      <c r="P72" s="460"/>
      <c r="Q72" s="460"/>
      <c r="R72" s="460"/>
    </row>
    <row r="73" spans="2:18" x14ac:dyDescent="0.35">
      <c r="B73" s="460"/>
      <c r="C73" s="460"/>
      <c r="D73" s="572"/>
      <c r="E73" s="572"/>
      <c r="F73" s="460"/>
      <c r="G73" s="460"/>
      <c r="H73" s="573"/>
      <c r="I73" s="460"/>
      <c r="J73" s="460"/>
      <c r="K73" s="460"/>
      <c r="L73" s="460"/>
      <c r="M73" s="460"/>
      <c r="N73" s="460"/>
      <c r="O73" s="460"/>
      <c r="P73" s="460"/>
      <c r="Q73" s="460"/>
      <c r="R73" s="460"/>
    </row>
    <row r="74" spans="2:18" x14ac:dyDescent="0.35">
      <c r="B74" s="460"/>
      <c r="C74" s="460"/>
      <c r="D74" s="572"/>
      <c r="E74" s="572"/>
      <c r="F74" s="460"/>
      <c r="G74" s="460"/>
      <c r="H74" s="573"/>
      <c r="I74" s="460"/>
      <c r="J74" s="460"/>
      <c r="K74" s="460"/>
      <c r="L74" s="460"/>
      <c r="M74" s="460"/>
      <c r="N74" s="460"/>
      <c r="O74" s="460"/>
      <c r="P74" s="460"/>
      <c r="Q74" s="460"/>
      <c r="R74" s="460"/>
    </row>
    <row r="75" spans="2:18" x14ac:dyDescent="0.35">
      <c r="B75" s="460"/>
      <c r="C75" s="460"/>
      <c r="D75" s="572"/>
      <c r="E75" s="572"/>
      <c r="F75" s="460"/>
      <c r="G75" s="460"/>
      <c r="H75" s="573"/>
      <c r="I75" s="460"/>
      <c r="J75" s="460"/>
      <c r="K75" s="460"/>
      <c r="L75" s="460"/>
      <c r="M75" s="460"/>
      <c r="N75" s="460"/>
      <c r="O75" s="460"/>
      <c r="P75" s="460"/>
      <c r="Q75" s="460"/>
      <c r="R75" s="460"/>
    </row>
    <row r="76" spans="2:18" x14ac:dyDescent="0.35">
      <c r="B76" s="460"/>
      <c r="C76" s="460"/>
      <c r="D76" s="572"/>
      <c r="E76" s="572"/>
      <c r="F76" s="460"/>
      <c r="G76" s="460"/>
      <c r="H76" s="573"/>
      <c r="I76" s="460"/>
      <c r="J76" s="460"/>
      <c r="K76" s="460"/>
      <c r="L76" s="460"/>
      <c r="M76" s="460"/>
      <c r="N76" s="460"/>
      <c r="O76" s="460"/>
      <c r="P76" s="460"/>
      <c r="Q76" s="460"/>
      <c r="R76" s="460"/>
    </row>
    <row r="77" spans="2:18" x14ac:dyDescent="0.35">
      <c r="B77" s="460"/>
      <c r="C77" s="460"/>
      <c r="D77" s="572"/>
      <c r="E77" s="572"/>
      <c r="F77" s="460"/>
      <c r="G77" s="460"/>
      <c r="H77" s="573"/>
      <c r="I77" s="460"/>
      <c r="J77" s="460"/>
      <c r="K77" s="460"/>
      <c r="L77" s="460"/>
      <c r="M77" s="460"/>
      <c r="N77" s="460"/>
      <c r="O77" s="460"/>
      <c r="P77" s="460"/>
      <c r="Q77" s="460"/>
      <c r="R77" s="460"/>
    </row>
    <row r="78" spans="2:18" x14ac:dyDescent="0.35">
      <c r="B78" s="460"/>
      <c r="C78" s="460"/>
      <c r="D78" s="572"/>
      <c r="E78" s="572"/>
      <c r="F78" s="460"/>
      <c r="G78" s="460"/>
      <c r="H78" s="573"/>
      <c r="I78" s="460"/>
      <c r="J78" s="460"/>
      <c r="K78" s="460"/>
      <c r="L78" s="460"/>
      <c r="M78" s="460"/>
      <c r="N78" s="460"/>
      <c r="O78" s="460"/>
      <c r="P78" s="460"/>
      <c r="Q78" s="460"/>
      <c r="R78" s="460"/>
    </row>
    <row r="79" spans="2:18" x14ac:dyDescent="0.35">
      <c r="B79" s="460"/>
      <c r="C79" s="460"/>
      <c r="D79" s="572"/>
      <c r="E79" s="572"/>
      <c r="F79" s="460"/>
      <c r="G79" s="460"/>
      <c r="H79" s="573"/>
      <c r="I79" s="460"/>
      <c r="J79" s="460"/>
      <c r="K79" s="460"/>
      <c r="L79" s="460"/>
      <c r="M79" s="460"/>
      <c r="N79" s="460"/>
      <c r="O79" s="460"/>
      <c r="P79" s="460"/>
      <c r="Q79" s="460"/>
      <c r="R79" s="460"/>
    </row>
    <row r="80" spans="2:18" x14ac:dyDescent="0.35">
      <c r="B80" s="460"/>
      <c r="C80" s="460"/>
      <c r="D80" s="572"/>
      <c r="E80" s="572"/>
      <c r="F80" s="460"/>
      <c r="G80" s="460"/>
      <c r="H80" s="573"/>
      <c r="I80" s="460"/>
      <c r="J80" s="460"/>
      <c r="K80" s="460"/>
      <c r="L80" s="460"/>
      <c r="M80" s="460"/>
      <c r="N80" s="460"/>
      <c r="O80" s="460"/>
      <c r="P80" s="460"/>
      <c r="Q80" s="460"/>
      <c r="R80" s="460"/>
    </row>
    <row r="81" spans="2:18" x14ac:dyDescent="0.35">
      <c r="B81" s="460"/>
      <c r="C81" s="460"/>
      <c r="D81" s="572"/>
      <c r="E81" s="572"/>
      <c r="F81" s="460"/>
      <c r="G81" s="460"/>
      <c r="H81" s="573"/>
      <c r="I81" s="460"/>
      <c r="J81" s="460"/>
      <c r="K81" s="460"/>
      <c r="L81" s="460"/>
      <c r="M81" s="460"/>
      <c r="N81" s="460"/>
      <c r="O81" s="460"/>
      <c r="P81" s="460"/>
      <c r="Q81" s="460"/>
      <c r="R81" s="460"/>
    </row>
    <row r="82" spans="2:18" x14ac:dyDescent="0.35">
      <c r="B82" s="460"/>
      <c r="C82" s="460"/>
      <c r="D82" s="572"/>
      <c r="E82" s="572"/>
      <c r="F82" s="460"/>
      <c r="G82" s="460"/>
      <c r="H82" s="573"/>
      <c r="I82" s="460"/>
      <c r="J82" s="460"/>
      <c r="K82" s="460"/>
      <c r="L82" s="460"/>
      <c r="M82" s="460"/>
      <c r="N82" s="460"/>
      <c r="O82" s="460"/>
      <c r="P82" s="460"/>
      <c r="Q82" s="460"/>
      <c r="R82" s="460"/>
    </row>
    <row r="83" spans="2:18" x14ac:dyDescent="0.35">
      <c r="B83" s="460"/>
      <c r="C83" s="460"/>
      <c r="D83" s="572"/>
      <c r="E83" s="572"/>
      <c r="F83" s="460"/>
      <c r="G83" s="460"/>
      <c r="H83" s="573"/>
      <c r="I83" s="460"/>
      <c r="J83" s="460"/>
      <c r="K83" s="460"/>
      <c r="L83" s="460"/>
      <c r="M83" s="460"/>
      <c r="N83" s="460"/>
      <c r="O83" s="460"/>
      <c r="P83" s="460"/>
      <c r="Q83" s="460"/>
      <c r="R83" s="460"/>
    </row>
    <row r="84" spans="2:18" x14ac:dyDescent="0.35">
      <c r="B84" s="460"/>
      <c r="C84" s="460"/>
      <c r="D84" s="572"/>
      <c r="E84" s="572"/>
      <c r="F84" s="460"/>
      <c r="G84" s="460"/>
      <c r="H84" s="573"/>
      <c r="I84" s="460"/>
      <c r="J84" s="460"/>
      <c r="K84" s="460"/>
      <c r="L84" s="460"/>
      <c r="M84" s="460"/>
      <c r="N84" s="460"/>
      <c r="O84" s="460"/>
      <c r="P84" s="460"/>
      <c r="Q84" s="460"/>
      <c r="R84" s="460"/>
    </row>
    <row r="85" spans="2:18" x14ac:dyDescent="0.35">
      <c r="B85" s="460"/>
      <c r="C85" s="460"/>
      <c r="D85" s="572"/>
      <c r="E85" s="572"/>
      <c r="F85" s="460"/>
      <c r="G85" s="460"/>
      <c r="H85" s="573"/>
      <c r="I85" s="460"/>
      <c r="J85" s="460"/>
      <c r="K85" s="460"/>
      <c r="L85" s="460"/>
      <c r="M85" s="460"/>
      <c r="N85" s="460"/>
      <c r="O85" s="460"/>
      <c r="P85" s="460"/>
      <c r="Q85" s="460"/>
      <c r="R85" s="460"/>
    </row>
    <row r="86" spans="2:18" x14ac:dyDescent="0.35">
      <c r="B86" s="460"/>
      <c r="C86" s="460"/>
      <c r="D86" s="572"/>
      <c r="E86" s="572"/>
      <c r="F86" s="460"/>
      <c r="G86" s="460"/>
      <c r="H86" s="573"/>
      <c r="I86" s="460"/>
      <c r="J86" s="460"/>
      <c r="K86" s="460"/>
      <c r="L86" s="460"/>
      <c r="M86" s="460"/>
      <c r="N86" s="460"/>
      <c r="O86" s="460"/>
      <c r="P86" s="460"/>
      <c r="Q86" s="460"/>
      <c r="R86" s="460"/>
    </row>
    <row r="87" spans="2:18" x14ac:dyDescent="0.35">
      <c r="B87" s="460"/>
      <c r="C87" s="460"/>
      <c r="D87" s="572"/>
      <c r="E87" s="572"/>
      <c r="F87" s="460"/>
      <c r="G87" s="460"/>
      <c r="H87" s="573"/>
      <c r="I87" s="460"/>
      <c r="J87" s="460"/>
      <c r="K87" s="460"/>
      <c r="L87" s="460"/>
      <c r="M87" s="460"/>
      <c r="N87" s="460"/>
      <c r="O87" s="460"/>
      <c r="P87" s="460"/>
      <c r="Q87" s="460"/>
      <c r="R87" s="460"/>
    </row>
    <row r="88" spans="2:18" x14ac:dyDescent="0.35">
      <c r="B88" s="460"/>
      <c r="C88" s="460"/>
      <c r="D88" s="572"/>
      <c r="E88" s="572"/>
      <c r="F88" s="460"/>
      <c r="G88" s="460"/>
      <c r="H88" s="573"/>
      <c r="I88" s="460"/>
      <c r="J88" s="460"/>
      <c r="K88" s="460"/>
      <c r="L88" s="460"/>
      <c r="M88" s="460"/>
      <c r="N88" s="460"/>
      <c r="O88" s="460"/>
      <c r="P88" s="460"/>
      <c r="Q88" s="460"/>
      <c r="R88" s="460"/>
    </row>
    <row r="89" spans="2:18" x14ac:dyDescent="0.35">
      <c r="B89" s="460"/>
      <c r="C89" s="460"/>
      <c r="D89" s="572"/>
      <c r="E89" s="572"/>
      <c r="F89" s="460"/>
      <c r="G89" s="460"/>
      <c r="H89" s="573"/>
      <c r="I89" s="460"/>
      <c r="J89" s="460"/>
      <c r="K89" s="460"/>
      <c r="L89" s="460"/>
      <c r="M89" s="460"/>
      <c r="N89" s="460"/>
      <c r="O89" s="460"/>
      <c r="P89" s="460"/>
      <c r="Q89" s="460"/>
      <c r="R89" s="460"/>
    </row>
    <row r="90" spans="2:18" x14ac:dyDescent="0.35">
      <c r="B90" s="460"/>
      <c r="C90" s="460"/>
      <c r="D90" s="572"/>
      <c r="E90" s="572"/>
      <c r="F90" s="460"/>
      <c r="G90" s="460"/>
      <c r="H90" s="573"/>
      <c r="I90" s="460"/>
      <c r="J90" s="460"/>
      <c r="K90" s="460"/>
      <c r="L90" s="460"/>
      <c r="M90" s="460"/>
      <c r="N90" s="460"/>
      <c r="O90" s="460"/>
      <c r="P90" s="460"/>
      <c r="Q90" s="460"/>
      <c r="R90" s="460"/>
    </row>
    <row r="91" spans="2:18" x14ac:dyDescent="0.35">
      <c r="B91" s="460"/>
      <c r="C91" s="460"/>
      <c r="D91" s="572"/>
      <c r="E91" s="572"/>
      <c r="F91" s="460"/>
      <c r="G91" s="460"/>
      <c r="H91" s="573"/>
      <c r="I91" s="460"/>
      <c r="J91" s="460"/>
      <c r="K91" s="460"/>
      <c r="L91" s="460"/>
      <c r="M91" s="460"/>
      <c r="N91" s="460"/>
      <c r="O91" s="460"/>
      <c r="P91" s="460"/>
      <c r="Q91" s="460"/>
      <c r="R91" s="460"/>
    </row>
    <row r="92" spans="2:18" x14ac:dyDescent="0.35">
      <c r="B92" s="460"/>
      <c r="C92" s="460"/>
      <c r="D92" s="572"/>
      <c r="E92" s="572"/>
      <c r="F92" s="460"/>
      <c r="G92" s="460"/>
      <c r="H92" s="573"/>
      <c r="I92" s="460"/>
      <c r="J92" s="460"/>
      <c r="K92" s="460"/>
      <c r="L92" s="460"/>
      <c r="M92" s="460"/>
      <c r="N92" s="460"/>
      <c r="O92" s="460"/>
      <c r="P92" s="460"/>
      <c r="Q92" s="460"/>
      <c r="R92" s="460"/>
    </row>
    <row r="93" spans="2:18" x14ac:dyDescent="0.35">
      <c r="B93" s="460"/>
      <c r="C93" s="460"/>
      <c r="D93" s="572"/>
      <c r="E93" s="572"/>
      <c r="F93" s="460"/>
      <c r="G93" s="460"/>
      <c r="H93" s="573"/>
      <c r="I93" s="460"/>
      <c r="J93" s="460"/>
      <c r="K93" s="460"/>
      <c r="L93" s="460"/>
      <c r="M93" s="460"/>
      <c r="N93" s="460"/>
      <c r="O93" s="460"/>
      <c r="P93" s="460"/>
      <c r="Q93" s="460"/>
      <c r="R93" s="460"/>
    </row>
    <row r="94" spans="2:18" x14ac:dyDescent="0.35">
      <c r="B94" s="460"/>
      <c r="C94" s="460"/>
      <c r="D94" s="572"/>
      <c r="E94" s="572"/>
      <c r="F94" s="460"/>
      <c r="G94" s="460"/>
      <c r="H94" s="573"/>
      <c r="I94" s="460"/>
      <c r="J94" s="460"/>
      <c r="K94" s="460"/>
      <c r="L94" s="460"/>
      <c r="M94" s="460"/>
      <c r="N94" s="460"/>
      <c r="O94" s="460"/>
      <c r="P94" s="460"/>
      <c r="Q94" s="460"/>
      <c r="R94" s="460"/>
    </row>
    <row r="95" spans="2:18" x14ac:dyDescent="0.35">
      <c r="B95" s="460"/>
      <c r="C95" s="460"/>
      <c r="D95" s="572"/>
      <c r="E95" s="572"/>
      <c r="F95" s="460"/>
      <c r="G95" s="460"/>
      <c r="H95" s="573"/>
      <c r="I95" s="460"/>
      <c r="J95" s="460"/>
      <c r="K95" s="460"/>
      <c r="L95" s="460"/>
      <c r="M95" s="460"/>
      <c r="N95" s="460"/>
      <c r="O95" s="460"/>
      <c r="P95" s="460"/>
      <c r="Q95" s="460"/>
      <c r="R95" s="460"/>
    </row>
    <row r="96" spans="2:18" x14ac:dyDescent="0.35">
      <c r="B96" s="460"/>
      <c r="C96" s="460"/>
      <c r="D96" s="572"/>
      <c r="E96" s="572"/>
      <c r="F96" s="460"/>
      <c r="G96" s="460"/>
      <c r="H96" s="573"/>
      <c r="I96" s="460"/>
      <c r="J96" s="460"/>
      <c r="K96" s="460"/>
      <c r="L96" s="460"/>
      <c r="M96" s="460"/>
      <c r="N96" s="460"/>
      <c r="O96" s="460"/>
      <c r="P96" s="460"/>
      <c r="Q96" s="460"/>
      <c r="R96" s="460"/>
    </row>
    <row r="97" spans="2:18" x14ac:dyDescent="0.35">
      <c r="B97" s="460"/>
      <c r="C97" s="460"/>
      <c r="D97" s="572"/>
      <c r="E97" s="572"/>
      <c r="F97" s="460"/>
      <c r="G97" s="460"/>
      <c r="H97" s="573"/>
      <c r="I97" s="460"/>
      <c r="J97" s="460"/>
      <c r="K97" s="460"/>
      <c r="L97" s="460"/>
      <c r="M97" s="460"/>
      <c r="N97" s="460"/>
      <c r="O97" s="460"/>
      <c r="P97" s="460"/>
      <c r="Q97" s="460"/>
      <c r="R97" s="460"/>
    </row>
    <row r="98" spans="2:18" x14ac:dyDescent="0.35">
      <c r="B98" s="460"/>
      <c r="C98" s="460"/>
      <c r="D98" s="572"/>
      <c r="E98" s="572"/>
      <c r="F98" s="460"/>
      <c r="G98" s="460"/>
      <c r="H98" s="573"/>
      <c r="I98" s="460"/>
      <c r="J98" s="460"/>
      <c r="K98" s="460"/>
      <c r="L98" s="460"/>
      <c r="M98" s="460"/>
      <c r="N98" s="460"/>
      <c r="O98" s="460"/>
      <c r="P98" s="460"/>
      <c r="Q98" s="460"/>
      <c r="R98" s="460"/>
    </row>
    <row r="99" spans="2:18" x14ac:dyDescent="0.35">
      <c r="B99" s="460"/>
      <c r="C99" s="460"/>
      <c r="D99" s="572"/>
      <c r="E99" s="572"/>
      <c r="F99" s="460"/>
      <c r="G99" s="460"/>
      <c r="H99" s="573"/>
      <c r="I99" s="460"/>
      <c r="J99" s="460"/>
      <c r="K99" s="460"/>
      <c r="L99" s="460"/>
      <c r="M99" s="460"/>
      <c r="N99" s="460"/>
      <c r="O99" s="460"/>
      <c r="P99" s="460"/>
      <c r="Q99" s="460"/>
      <c r="R99" s="460"/>
    </row>
    <row r="100" spans="2:18" x14ac:dyDescent="0.35">
      <c r="B100" s="460"/>
      <c r="C100" s="460"/>
      <c r="D100" s="572"/>
      <c r="E100" s="572"/>
      <c r="F100" s="460"/>
      <c r="G100" s="460"/>
      <c r="H100" s="573"/>
      <c r="I100" s="460"/>
      <c r="J100" s="460"/>
      <c r="K100" s="460"/>
      <c r="L100" s="460"/>
      <c r="M100" s="460"/>
      <c r="N100" s="460"/>
      <c r="O100" s="460"/>
      <c r="P100" s="460"/>
      <c r="Q100" s="460"/>
      <c r="R100" s="460"/>
    </row>
    <row r="101" spans="2:18" x14ac:dyDescent="0.35">
      <c r="B101" s="460"/>
      <c r="C101" s="460"/>
      <c r="D101" s="572"/>
      <c r="E101" s="572"/>
      <c r="F101" s="460"/>
      <c r="G101" s="460"/>
      <c r="H101" s="573"/>
      <c r="I101" s="460"/>
      <c r="J101" s="460"/>
      <c r="K101" s="460"/>
      <c r="L101" s="460"/>
      <c r="M101" s="460"/>
      <c r="N101" s="460"/>
      <c r="O101" s="460"/>
      <c r="P101" s="460"/>
      <c r="Q101" s="460"/>
      <c r="R101" s="460"/>
    </row>
    <row r="102" spans="2:18" x14ac:dyDescent="0.35">
      <c r="B102" s="460"/>
      <c r="C102" s="460"/>
      <c r="D102" s="572"/>
      <c r="E102" s="572"/>
      <c r="F102" s="460"/>
      <c r="G102" s="460"/>
      <c r="H102" s="573"/>
      <c r="I102" s="460"/>
      <c r="J102" s="460"/>
      <c r="K102" s="460"/>
      <c r="L102" s="460"/>
      <c r="M102" s="460"/>
      <c r="N102" s="460"/>
      <c r="O102" s="460"/>
      <c r="P102" s="460"/>
      <c r="Q102" s="460"/>
      <c r="R102" s="460"/>
    </row>
    <row r="103" spans="2:18" x14ac:dyDescent="0.35">
      <c r="B103" s="460"/>
      <c r="C103" s="460"/>
      <c r="D103" s="572"/>
      <c r="E103" s="572"/>
      <c r="F103" s="460"/>
      <c r="G103" s="460"/>
      <c r="H103" s="573"/>
      <c r="I103" s="460"/>
      <c r="J103" s="460"/>
      <c r="K103" s="460"/>
      <c r="L103" s="460"/>
      <c r="M103" s="460"/>
      <c r="N103" s="460"/>
      <c r="O103" s="460"/>
      <c r="P103" s="460"/>
      <c r="Q103" s="460"/>
      <c r="R103" s="460"/>
    </row>
    <row r="104" spans="2:18" x14ac:dyDescent="0.35">
      <c r="B104" s="460"/>
      <c r="C104" s="460"/>
      <c r="D104" s="572"/>
      <c r="E104" s="572"/>
      <c r="F104" s="460"/>
      <c r="G104" s="460"/>
      <c r="H104" s="573"/>
      <c r="I104" s="460"/>
      <c r="J104" s="460"/>
      <c r="K104" s="460"/>
      <c r="L104" s="460"/>
      <c r="M104" s="460"/>
      <c r="N104" s="460"/>
      <c r="O104" s="460"/>
      <c r="P104" s="460"/>
      <c r="Q104" s="460"/>
      <c r="R104" s="460"/>
    </row>
    <row r="105" spans="2:18" x14ac:dyDescent="0.35">
      <c r="B105" s="460"/>
      <c r="C105" s="460"/>
      <c r="D105" s="572"/>
      <c r="E105" s="572"/>
      <c r="F105" s="460"/>
      <c r="G105" s="460"/>
      <c r="H105" s="573"/>
      <c r="I105" s="460"/>
      <c r="J105" s="460"/>
      <c r="K105" s="460"/>
      <c r="L105" s="460"/>
      <c r="M105" s="460"/>
      <c r="N105" s="460"/>
      <c r="O105" s="460"/>
      <c r="P105" s="460"/>
      <c r="Q105" s="460"/>
      <c r="R105" s="460"/>
    </row>
    <row r="106" spans="2:18" x14ac:dyDescent="0.35">
      <c r="B106" s="460"/>
      <c r="C106" s="460"/>
      <c r="D106" s="572"/>
      <c r="E106" s="572"/>
      <c r="F106" s="460"/>
      <c r="G106" s="460"/>
      <c r="H106" s="573"/>
      <c r="I106" s="460"/>
      <c r="J106" s="460"/>
      <c r="K106" s="460"/>
      <c r="L106" s="460"/>
      <c r="M106" s="460"/>
      <c r="N106" s="460"/>
      <c r="O106" s="460"/>
      <c r="P106" s="460"/>
      <c r="Q106" s="460"/>
      <c r="R106" s="460"/>
    </row>
    <row r="107" spans="2:18" x14ac:dyDescent="0.35">
      <c r="B107" s="460"/>
      <c r="C107" s="460"/>
      <c r="D107" s="572"/>
      <c r="E107" s="572"/>
      <c r="F107" s="460"/>
      <c r="G107" s="460"/>
      <c r="H107" s="573"/>
      <c r="I107" s="460"/>
      <c r="J107" s="460"/>
      <c r="K107" s="460"/>
      <c r="L107" s="460"/>
      <c r="M107" s="460"/>
      <c r="N107" s="460"/>
      <c r="O107" s="460"/>
      <c r="P107" s="460"/>
      <c r="Q107" s="460"/>
      <c r="R107" s="460"/>
    </row>
    <row r="108" spans="2:18" x14ac:dyDescent="0.35">
      <c r="B108" s="460"/>
      <c r="C108" s="460"/>
      <c r="D108" s="572"/>
      <c r="E108" s="572"/>
      <c r="F108" s="460"/>
      <c r="G108" s="460"/>
      <c r="H108" s="573"/>
      <c r="I108" s="460"/>
      <c r="J108" s="460"/>
      <c r="K108" s="460"/>
      <c r="L108" s="460"/>
      <c r="M108" s="460"/>
      <c r="N108" s="460"/>
      <c r="O108" s="460"/>
      <c r="P108" s="460"/>
      <c r="Q108" s="460"/>
      <c r="R108" s="460"/>
    </row>
    <row r="109" spans="2:18" x14ac:dyDescent="0.35">
      <c r="B109" s="460"/>
      <c r="C109" s="460"/>
      <c r="D109" s="572"/>
      <c r="E109" s="572"/>
      <c r="F109" s="460"/>
      <c r="G109" s="460"/>
      <c r="H109" s="573"/>
      <c r="I109" s="460"/>
      <c r="J109" s="460"/>
      <c r="K109" s="460"/>
      <c r="L109" s="460"/>
      <c r="M109" s="460"/>
      <c r="N109" s="460"/>
      <c r="O109" s="460"/>
      <c r="P109" s="460"/>
      <c r="Q109" s="460"/>
      <c r="R109" s="460"/>
    </row>
    <row r="110" spans="2:18" x14ac:dyDescent="0.35">
      <c r="B110" s="460"/>
      <c r="C110" s="460"/>
      <c r="D110" s="572"/>
      <c r="E110" s="572"/>
      <c r="F110" s="460"/>
      <c r="G110" s="460"/>
      <c r="H110" s="573"/>
      <c r="I110" s="460"/>
      <c r="J110" s="460"/>
      <c r="K110" s="460"/>
      <c r="L110" s="460"/>
      <c r="M110" s="460"/>
      <c r="N110" s="460"/>
      <c r="O110" s="460"/>
      <c r="P110" s="460"/>
      <c r="Q110" s="460"/>
      <c r="R110" s="460"/>
    </row>
    <row r="111" spans="2:18" x14ac:dyDescent="0.35">
      <c r="B111" s="460"/>
      <c r="C111" s="460"/>
      <c r="D111" s="572"/>
      <c r="E111" s="572"/>
      <c r="F111" s="460"/>
      <c r="G111" s="460"/>
      <c r="H111" s="573"/>
      <c r="I111" s="460"/>
      <c r="J111" s="460"/>
      <c r="K111" s="460"/>
      <c r="L111" s="460"/>
      <c r="M111" s="460"/>
      <c r="N111" s="460"/>
      <c r="O111" s="460"/>
      <c r="P111" s="460"/>
      <c r="Q111" s="460"/>
      <c r="R111" s="460"/>
    </row>
    <row r="112" spans="2:18" x14ac:dyDescent="0.35">
      <c r="B112" s="460"/>
      <c r="C112" s="460"/>
      <c r="D112" s="572"/>
      <c r="E112" s="572"/>
      <c r="F112" s="460"/>
      <c r="G112" s="460"/>
      <c r="H112" s="573"/>
      <c r="I112" s="460"/>
      <c r="J112" s="460"/>
      <c r="K112" s="460"/>
      <c r="L112" s="460"/>
      <c r="M112" s="460"/>
      <c r="N112" s="460"/>
      <c r="O112" s="460"/>
      <c r="P112" s="460"/>
      <c r="Q112" s="460"/>
      <c r="R112" s="460"/>
    </row>
    <row r="113" spans="2:18" x14ac:dyDescent="0.35">
      <c r="B113" s="460"/>
      <c r="C113" s="460"/>
      <c r="D113" s="572"/>
      <c r="E113" s="572"/>
      <c r="F113" s="460"/>
      <c r="G113" s="460"/>
      <c r="H113" s="573"/>
      <c r="I113" s="460"/>
      <c r="J113" s="460"/>
      <c r="K113" s="460"/>
      <c r="L113" s="460"/>
      <c r="M113" s="460"/>
      <c r="N113" s="460"/>
      <c r="O113" s="460"/>
      <c r="P113" s="460"/>
      <c r="Q113" s="460"/>
      <c r="R113" s="460"/>
    </row>
    <row r="114" spans="2:18" x14ac:dyDescent="0.35">
      <c r="B114" s="460"/>
      <c r="C114" s="460"/>
      <c r="D114" s="572"/>
      <c r="E114" s="572"/>
      <c r="F114" s="460"/>
      <c r="G114" s="460"/>
      <c r="H114" s="573"/>
      <c r="I114" s="460"/>
      <c r="J114" s="460"/>
      <c r="K114" s="460"/>
      <c r="L114" s="460"/>
      <c r="M114" s="460"/>
      <c r="N114" s="460"/>
      <c r="O114" s="460"/>
      <c r="P114" s="460"/>
      <c r="Q114" s="460"/>
      <c r="R114" s="460"/>
    </row>
    <row r="115" spans="2:18" x14ac:dyDescent="0.35">
      <c r="B115" s="460"/>
      <c r="C115" s="460"/>
      <c r="D115" s="572"/>
      <c r="E115" s="572"/>
      <c r="F115" s="460"/>
      <c r="G115" s="460"/>
      <c r="H115" s="573"/>
      <c r="I115" s="460"/>
      <c r="J115" s="460"/>
      <c r="K115" s="460"/>
      <c r="L115" s="460"/>
      <c r="M115" s="460"/>
      <c r="N115" s="460"/>
      <c r="O115" s="460"/>
      <c r="P115" s="460"/>
      <c r="Q115" s="460"/>
      <c r="R115" s="460"/>
    </row>
    <row r="116" spans="2:18" x14ac:dyDescent="0.35">
      <c r="B116" s="460"/>
      <c r="C116" s="460"/>
      <c r="D116" s="572"/>
      <c r="E116" s="572"/>
      <c r="F116" s="460"/>
      <c r="G116" s="460"/>
      <c r="H116" s="573"/>
      <c r="I116" s="460"/>
      <c r="J116" s="460"/>
      <c r="K116" s="460"/>
      <c r="L116" s="460"/>
      <c r="M116" s="460"/>
      <c r="N116" s="460"/>
      <c r="O116" s="460"/>
      <c r="P116" s="460"/>
      <c r="Q116" s="460"/>
      <c r="R116" s="460"/>
    </row>
    <row r="117" spans="2:18" x14ac:dyDescent="0.35">
      <c r="B117" s="460"/>
      <c r="C117" s="460"/>
      <c r="D117" s="572"/>
      <c r="E117" s="572"/>
      <c r="F117" s="460"/>
      <c r="G117" s="460"/>
      <c r="H117" s="573"/>
      <c r="I117" s="460"/>
      <c r="J117" s="460"/>
      <c r="K117" s="460"/>
      <c r="L117" s="460"/>
      <c r="M117" s="460"/>
      <c r="N117" s="460"/>
      <c r="O117" s="460"/>
      <c r="P117" s="460"/>
      <c r="Q117" s="460"/>
      <c r="R117" s="460"/>
    </row>
    <row r="118" spans="2:18" x14ac:dyDescent="0.35">
      <c r="B118" s="460"/>
      <c r="C118" s="460"/>
      <c r="D118" s="572"/>
      <c r="E118" s="572"/>
      <c r="F118" s="460"/>
      <c r="G118" s="460"/>
      <c r="H118" s="573"/>
      <c r="I118" s="460"/>
      <c r="J118" s="460"/>
      <c r="K118" s="460"/>
      <c r="L118" s="460"/>
      <c r="M118" s="460"/>
      <c r="N118" s="460"/>
      <c r="O118" s="460"/>
      <c r="P118" s="460"/>
      <c r="Q118" s="460"/>
      <c r="R118" s="460"/>
    </row>
    <row r="119" spans="2:18" x14ac:dyDescent="0.35">
      <c r="B119" s="460"/>
      <c r="C119" s="460"/>
      <c r="D119" s="572"/>
      <c r="E119" s="572"/>
      <c r="F119" s="460"/>
      <c r="G119" s="460"/>
      <c r="H119" s="573"/>
      <c r="I119" s="460"/>
      <c r="J119" s="460"/>
      <c r="K119" s="460"/>
      <c r="L119" s="460"/>
      <c r="M119" s="460"/>
      <c r="N119" s="460"/>
      <c r="O119" s="460"/>
      <c r="P119" s="460"/>
      <c r="Q119" s="460"/>
      <c r="R119" s="460"/>
    </row>
    <row r="120" spans="2:18" x14ac:dyDescent="0.35">
      <c r="B120" s="460"/>
      <c r="C120" s="460"/>
      <c r="D120" s="572"/>
      <c r="E120" s="572"/>
      <c r="F120" s="460"/>
      <c r="G120" s="460"/>
      <c r="H120" s="573"/>
      <c r="I120" s="460"/>
      <c r="J120" s="460"/>
      <c r="K120" s="460"/>
      <c r="L120" s="460"/>
      <c r="M120" s="460"/>
      <c r="N120" s="460"/>
      <c r="O120" s="460"/>
      <c r="P120" s="460"/>
      <c r="Q120" s="460"/>
      <c r="R120" s="460"/>
    </row>
    <row r="121" spans="2:18" x14ac:dyDescent="0.35">
      <c r="B121" s="460"/>
      <c r="C121" s="460"/>
      <c r="D121" s="572"/>
      <c r="E121" s="572"/>
      <c r="F121" s="460"/>
      <c r="G121" s="460"/>
      <c r="H121" s="573"/>
      <c r="I121" s="460"/>
      <c r="J121" s="460"/>
      <c r="K121" s="460"/>
      <c r="L121" s="460"/>
      <c r="M121" s="460"/>
      <c r="N121" s="460"/>
      <c r="O121" s="460"/>
      <c r="P121" s="460"/>
      <c r="Q121" s="460"/>
      <c r="R121" s="460"/>
    </row>
    <row r="122" spans="2:18" x14ac:dyDescent="0.35">
      <c r="B122" s="460"/>
      <c r="C122" s="460"/>
      <c r="D122" s="572"/>
      <c r="E122" s="572"/>
      <c r="F122" s="460"/>
      <c r="G122" s="460"/>
      <c r="H122" s="573"/>
      <c r="I122" s="460"/>
      <c r="J122" s="460"/>
      <c r="K122" s="460"/>
      <c r="L122" s="460"/>
      <c r="M122" s="460"/>
      <c r="N122" s="460"/>
      <c r="O122" s="460"/>
      <c r="P122" s="460"/>
      <c r="Q122" s="460"/>
      <c r="R122" s="460"/>
    </row>
    <row r="123" spans="2:18" x14ac:dyDescent="0.35">
      <c r="B123" s="460"/>
      <c r="C123" s="460"/>
      <c r="D123" s="572"/>
      <c r="E123" s="572"/>
      <c r="F123" s="460"/>
      <c r="G123" s="460"/>
      <c r="H123" s="573"/>
      <c r="I123" s="460"/>
      <c r="J123" s="460"/>
      <c r="K123" s="460"/>
      <c r="L123" s="460"/>
      <c r="M123" s="460"/>
      <c r="N123" s="460"/>
      <c r="O123" s="460"/>
      <c r="P123" s="460"/>
      <c r="Q123" s="460"/>
      <c r="R123" s="460"/>
    </row>
    <row r="124" spans="2:18" x14ac:dyDescent="0.35">
      <c r="B124" s="460"/>
      <c r="C124" s="460"/>
      <c r="D124" s="572"/>
      <c r="E124" s="572"/>
      <c r="F124" s="460"/>
      <c r="G124" s="460"/>
      <c r="H124" s="573"/>
      <c r="I124" s="460"/>
      <c r="J124" s="460"/>
      <c r="K124" s="460"/>
      <c r="L124" s="460"/>
      <c r="M124" s="460"/>
      <c r="N124" s="460"/>
      <c r="O124" s="460"/>
      <c r="P124" s="460"/>
      <c r="Q124" s="460"/>
      <c r="R124" s="460"/>
    </row>
    <row r="125" spans="2:18" x14ac:dyDescent="0.35">
      <c r="B125" s="460"/>
      <c r="C125" s="460"/>
      <c r="D125" s="572"/>
      <c r="E125" s="572"/>
      <c r="F125" s="460"/>
      <c r="G125" s="460"/>
      <c r="H125" s="573"/>
      <c r="I125" s="460"/>
      <c r="J125" s="460"/>
      <c r="K125" s="460"/>
      <c r="L125" s="460"/>
      <c r="M125" s="460"/>
      <c r="N125" s="460"/>
      <c r="O125" s="460"/>
      <c r="P125" s="460"/>
      <c r="Q125" s="460"/>
      <c r="R125" s="460"/>
    </row>
    <row r="126" spans="2:18" x14ac:dyDescent="0.35">
      <c r="B126" s="460"/>
      <c r="C126" s="460"/>
      <c r="D126" s="572"/>
      <c r="E126" s="572"/>
      <c r="F126" s="460"/>
      <c r="G126" s="460"/>
      <c r="H126" s="573"/>
      <c r="I126" s="460"/>
      <c r="J126" s="460"/>
      <c r="K126" s="460"/>
      <c r="L126" s="460"/>
      <c r="M126" s="460"/>
      <c r="N126" s="460"/>
      <c r="O126" s="460"/>
      <c r="P126" s="460"/>
      <c r="Q126" s="460"/>
      <c r="R126" s="460"/>
    </row>
    <row r="127" spans="2:18" x14ac:dyDescent="0.35">
      <c r="B127" s="460"/>
      <c r="C127" s="460"/>
      <c r="D127" s="572"/>
      <c r="E127" s="572"/>
      <c r="F127" s="460"/>
      <c r="G127" s="460"/>
      <c r="H127" s="573"/>
      <c r="I127" s="460"/>
      <c r="J127" s="460"/>
      <c r="K127" s="460"/>
      <c r="L127" s="460"/>
      <c r="M127" s="460"/>
      <c r="N127" s="460"/>
      <c r="O127" s="460"/>
      <c r="P127" s="460"/>
      <c r="Q127" s="460"/>
      <c r="R127" s="460"/>
    </row>
    <row r="128" spans="2:18" x14ac:dyDescent="0.35">
      <c r="B128" s="460"/>
      <c r="C128" s="460"/>
      <c r="D128" s="572"/>
      <c r="E128" s="572"/>
      <c r="F128" s="460"/>
      <c r="G128" s="460"/>
      <c r="H128" s="573"/>
      <c r="I128" s="460"/>
      <c r="J128" s="460"/>
      <c r="K128" s="460"/>
      <c r="L128" s="460"/>
      <c r="M128" s="460"/>
      <c r="N128" s="460"/>
      <c r="O128" s="460"/>
      <c r="P128" s="460"/>
      <c r="Q128" s="460"/>
      <c r="R128" s="460"/>
    </row>
    <row r="129" spans="2:18" x14ac:dyDescent="0.35">
      <c r="B129" s="460"/>
      <c r="C129" s="460"/>
      <c r="D129" s="572"/>
      <c r="E129" s="572"/>
      <c r="F129" s="460"/>
      <c r="G129" s="460"/>
      <c r="H129" s="573"/>
      <c r="I129" s="460"/>
      <c r="J129" s="460"/>
      <c r="K129" s="460"/>
      <c r="L129" s="460"/>
      <c r="M129" s="460"/>
      <c r="N129" s="460"/>
      <c r="O129" s="460"/>
      <c r="P129" s="460"/>
      <c r="Q129" s="460"/>
      <c r="R129" s="460"/>
    </row>
    <row r="130" spans="2:18" x14ac:dyDescent="0.35">
      <c r="B130" s="460"/>
      <c r="C130" s="460"/>
      <c r="D130" s="572"/>
      <c r="E130" s="572"/>
      <c r="F130" s="460"/>
      <c r="G130" s="460"/>
      <c r="H130" s="573"/>
      <c r="I130" s="460"/>
      <c r="J130" s="460"/>
      <c r="K130" s="460"/>
      <c r="L130" s="460"/>
      <c r="M130" s="460"/>
      <c r="N130" s="460"/>
      <c r="O130" s="460"/>
      <c r="P130" s="460"/>
      <c r="Q130" s="460"/>
      <c r="R130" s="460"/>
    </row>
    <row r="131" spans="2:18" x14ac:dyDescent="0.35">
      <c r="B131" s="460"/>
      <c r="C131" s="460"/>
      <c r="D131" s="572"/>
      <c r="E131" s="572"/>
      <c r="F131" s="460"/>
      <c r="G131" s="460"/>
      <c r="H131" s="573"/>
      <c r="I131" s="460"/>
      <c r="J131" s="460"/>
      <c r="K131" s="460"/>
      <c r="L131" s="460"/>
      <c r="M131" s="460"/>
      <c r="N131" s="460"/>
      <c r="O131" s="460"/>
      <c r="P131" s="460"/>
      <c r="Q131" s="460"/>
      <c r="R131" s="460"/>
    </row>
    <row r="132" spans="2:18" x14ac:dyDescent="0.35">
      <c r="B132" s="460"/>
      <c r="C132" s="460"/>
      <c r="D132" s="572"/>
      <c r="E132" s="572"/>
      <c r="F132" s="460"/>
      <c r="G132" s="460"/>
      <c r="H132" s="573"/>
      <c r="I132" s="460"/>
      <c r="J132" s="460"/>
      <c r="K132" s="460"/>
      <c r="L132" s="460"/>
      <c r="M132" s="460"/>
      <c r="N132" s="460"/>
      <c r="O132" s="460"/>
      <c r="P132" s="460"/>
      <c r="Q132" s="460"/>
      <c r="R132" s="460"/>
    </row>
    <row r="133" spans="2:18" x14ac:dyDescent="0.35">
      <c r="B133" s="460"/>
      <c r="C133" s="460"/>
      <c r="D133" s="572"/>
      <c r="E133" s="572"/>
      <c r="F133" s="460"/>
      <c r="G133" s="460"/>
      <c r="H133" s="573"/>
      <c r="I133" s="460"/>
      <c r="J133" s="460"/>
      <c r="K133" s="460"/>
      <c r="L133" s="460"/>
      <c r="M133" s="460"/>
      <c r="N133" s="460"/>
      <c r="O133" s="460"/>
      <c r="P133" s="460"/>
      <c r="Q133" s="460"/>
      <c r="R133" s="460"/>
    </row>
    <row r="134" spans="2:18" x14ac:dyDescent="0.35">
      <c r="B134" s="460"/>
      <c r="C134" s="460"/>
      <c r="D134" s="572"/>
      <c r="E134" s="572"/>
      <c r="F134" s="460"/>
      <c r="G134" s="460"/>
      <c r="H134" s="573"/>
      <c r="I134" s="460"/>
      <c r="J134" s="460"/>
      <c r="K134" s="460"/>
      <c r="L134" s="460"/>
      <c r="M134" s="460"/>
      <c r="N134" s="460"/>
      <c r="O134" s="460"/>
      <c r="P134" s="460"/>
      <c r="Q134" s="460"/>
      <c r="R134" s="460"/>
    </row>
    <row r="135" spans="2:18" x14ac:dyDescent="0.35">
      <c r="B135" s="460"/>
      <c r="C135" s="460"/>
      <c r="D135" s="572"/>
      <c r="E135" s="572"/>
      <c r="F135" s="460"/>
      <c r="G135" s="460"/>
      <c r="H135" s="573"/>
      <c r="I135" s="460"/>
      <c r="J135" s="460"/>
      <c r="K135" s="460"/>
      <c r="L135" s="460"/>
      <c r="M135" s="460"/>
      <c r="N135" s="460"/>
      <c r="O135" s="460"/>
      <c r="P135" s="460"/>
      <c r="Q135" s="460"/>
      <c r="R135" s="460"/>
    </row>
    <row r="136" spans="2:18" x14ac:dyDescent="0.35">
      <c r="B136" s="460"/>
      <c r="C136" s="460"/>
      <c r="D136" s="572"/>
      <c r="E136" s="572"/>
      <c r="F136" s="460"/>
      <c r="G136" s="460"/>
      <c r="H136" s="573"/>
      <c r="I136" s="460"/>
      <c r="J136" s="460"/>
      <c r="K136" s="460"/>
      <c r="L136" s="460"/>
      <c r="M136" s="460"/>
      <c r="N136" s="460"/>
      <c r="O136" s="460"/>
      <c r="P136" s="460"/>
      <c r="Q136" s="460"/>
      <c r="R136" s="460"/>
    </row>
    <row r="137" spans="2:18" x14ac:dyDescent="0.35">
      <c r="B137" s="460"/>
      <c r="C137" s="460"/>
      <c r="D137" s="572"/>
      <c r="E137" s="572"/>
      <c r="F137" s="460"/>
      <c r="G137" s="460"/>
      <c r="H137" s="573"/>
      <c r="I137" s="460"/>
      <c r="J137" s="460"/>
      <c r="K137" s="460"/>
      <c r="L137" s="460"/>
      <c r="M137" s="460"/>
      <c r="N137" s="460"/>
      <c r="O137" s="460"/>
      <c r="P137" s="460"/>
      <c r="Q137" s="460"/>
      <c r="R137" s="460"/>
    </row>
    <row r="138" spans="2:18" x14ac:dyDescent="0.35">
      <c r="B138" s="460"/>
      <c r="C138" s="460"/>
      <c r="D138" s="572"/>
      <c r="E138" s="572"/>
      <c r="F138" s="460"/>
      <c r="G138" s="460"/>
      <c r="H138" s="573"/>
      <c r="I138" s="460"/>
      <c r="J138" s="460"/>
      <c r="K138" s="460"/>
      <c r="L138" s="460"/>
      <c r="M138" s="460"/>
      <c r="N138" s="460"/>
      <c r="O138" s="460"/>
      <c r="P138" s="460"/>
      <c r="Q138" s="460"/>
      <c r="R138" s="460"/>
    </row>
    <row r="139" spans="2:18" x14ac:dyDescent="0.35">
      <c r="B139" s="460"/>
      <c r="C139" s="460"/>
      <c r="D139" s="572"/>
      <c r="E139" s="572"/>
      <c r="F139" s="460"/>
      <c r="G139" s="460"/>
      <c r="H139" s="573"/>
      <c r="I139" s="460"/>
      <c r="J139" s="460"/>
      <c r="K139" s="460"/>
      <c r="L139" s="460"/>
      <c r="M139" s="460"/>
      <c r="N139" s="460"/>
      <c r="O139" s="460"/>
      <c r="P139" s="460"/>
      <c r="Q139" s="460"/>
      <c r="R139" s="460"/>
    </row>
    <row r="140" spans="2:18" x14ac:dyDescent="0.35">
      <c r="B140" s="460"/>
      <c r="C140" s="460"/>
      <c r="D140" s="572"/>
      <c r="E140" s="572"/>
      <c r="F140" s="460"/>
      <c r="G140" s="460"/>
      <c r="H140" s="573"/>
      <c r="I140" s="460"/>
      <c r="J140" s="460"/>
      <c r="K140" s="460"/>
      <c r="L140" s="460"/>
      <c r="M140" s="460"/>
      <c r="N140" s="460"/>
      <c r="O140" s="460"/>
      <c r="P140" s="460"/>
      <c r="Q140" s="460"/>
      <c r="R140" s="460"/>
    </row>
    <row r="141" spans="2:18" x14ac:dyDescent="0.35">
      <c r="B141" s="460"/>
      <c r="C141" s="460"/>
      <c r="D141" s="572"/>
      <c r="E141" s="572"/>
      <c r="F141" s="460"/>
      <c r="G141" s="460"/>
      <c r="H141" s="573"/>
      <c r="I141" s="460"/>
      <c r="J141" s="460"/>
      <c r="K141" s="460"/>
      <c r="L141" s="460"/>
      <c r="M141" s="460"/>
      <c r="N141" s="460"/>
      <c r="O141" s="460"/>
      <c r="P141" s="460"/>
      <c r="Q141" s="460"/>
      <c r="R141" s="460"/>
    </row>
    <row r="142" spans="2:18" x14ac:dyDescent="0.35">
      <c r="B142" s="460"/>
      <c r="C142" s="460"/>
      <c r="D142" s="572"/>
      <c r="E142" s="572"/>
      <c r="F142" s="460"/>
      <c r="G142" s="460"/>
      <c r="H142" s="573"/>
      <c r="I142" s="460"/>
      <c r="J142" s="460"/>
      <c r="K142" s="460"/>
      <c r="L142" s="460"/>
      <c r="M142" s="460"/>
      <c r="N142" s="460"/>
      <c r="O142" s="460"/>
      <c r="P142" s="460"/>
      <c r="Q142" s="460"/>
      <c r="R142" s="460"/>
    </row>
    <row r="143" spans="2:18" x14ac:dyDescent="0.35">
      <c r="B143" s="460"/>
      <c r="C143" s="460"/>
      <c r="D143" s="572"/>
      <c r="E143" s="572"/>
      <c r="F143" s="460"/>
      <c r="G143" s="460"/>
      <c r="H143" s="573"/>
      <c r="I143" s="460"/>
      <c r="J143" s="460"/>
      <c r="K143" s="460"/>
      <c r="L143" s="460"/>
      <c r="M143" s="460"/>
      <c r="N143" s="460"/>
      <c r="O143" s="460"/>
      <c r="P143" s="460"/>
      <c r="Q143" s="460"/>
      <c r="R143" s="460"/>
    </row>
    <row r="144" spans="2:18" x14ac:dyDescent="0.35">
      <c r="B144" s="460"/>
      <c r="C144" s="460"/>
      <c r="D144" s="572"/>
      <c r="E144" s="572"/>
      <c r="F144" s="460"/>
      <c r="G144" s="460"/>
      <c r="H144" s="573"/>
      <c r="I144" s="460"/>
      <c r="J144" s="460"/>
      <c r="K144" s="460"/>
      <c r="L144" s="460"/>
      <c r="M144" s="460"/>
      <c r="N144" s="460"/>
      <c r="O144" s="460"/>
      <c r="P144" s="460"/>
      <c r="Q144" s="460"/>
      <c r="R144" s="460"/>
    </row>
    <row r="145" spans="2:18" x14ac:dyDescent="0.35">
      <c r="B145" s="460"/>
      <c r="C145" s="460"/>
      <c r="D145" s="572"/>
      <c r="E145" s="572"/>
      <c r="F145" s="460"/>
      <c r="G145" s="460"/>
      <c r="H145" s="573"/>
      <c r="I145" s="460"/>
      <c r="J145" s="460"/>
      <c r="K145" s="460"/>
      <c r="L145" s="460"/>
      <c r="M145" s="460"/>
      <c r="N145" s="460"/>
      <c r="O145" s="460"/>
      <c r="P145" s="460"/>
      <c r="Q145" s="460"/>
      <c r="R145" s="460"/>
    </row>
    <row r="146" spans="2:18" x14ac:dyDescent="0.35">
      <c r="B146" s="460"/>
      <c r="C146" s="460"/>
      <c r="D146" s="572"/>
      <c r="E146" s="572"/>
      <c r="F146" s="460"/>
      <c r="G146" s="460"/>
      <c r="H146" s="573"/>
      <c r="I146" s="460"/>
      <c r="J146" s="460"/>
      <c r="K146" s="460"/>
      <c r="L146" s="460"/>
      <c r="M146" s="460"/>
      <c r="N146" s="460"/>
      <c r="O146" s="460"/>
      <c r="P146" s="460"/>
      <c r="Q146" s="460"/>
      <c r="R146" s="460"/>
    </row>
    <row r="147" spans="2:18" x14ac:dyDescent="0.35">
      <c r="B147" s="460"/>
      <c r="C147" s="460"/>
      <c r="D147" s="572"/>
      <c r="E147" s="572"/>
      <c r="F147" s="460"/>
      <c r="G147" s="460"/>
      <c r="H147" s="573"/>
      <c r="I147" s="460"/>
      <c r="J147" s="460"/>
      <c r="K147" s="460"/>
      <c r="L147" s="460"/>
      <c r="M147" s="460"/>
      <c r="N147" s="460"/>
      <c r="O147" s="460"/>
      <c r="P147" s="460"/>
      <c r="Q147" s="460"/>
      <c r="R147" s="460"/>
    </row>
    <row r="148" spans="2:18" x14ac:dyDescent="0.35">
      <c r="B148" s="460"/>
      <c r="C148" s="460"/>
      <c r="D148" s="572"/>
      <c r="E148" s="572"/>
      <c r="F148" s="460"/>
      <c r="G148" s="460"/>
      <c r="H148" s="573"/>
      <c r="I148" s="460"/>
      <c r="J148" s="460"/>
      <c r="K148" s="460"/>
      <c r="L148" s="460"/>
      <c r="M148" s="460"/>
      <c r="N148" s="460"/>
      <c r="O148" s="460"/>
      <c r="P148" s="460"/>
      <c r="Q148" s="460"/>
      <c r="R148" s="460"/>
    </row>
    <row r="149" spans="2:18" x14ac:dyDescent="0.35">
      <c r="B149" s="460"/>
      <c r="C149" s="460"/>
      <c r="D149" s="572"/>
      <c r="E149" s="572"/>
      <c r="F149" s="460"/>
      <c r="G149" s="460"/>
      <c r="H149" s="573"/>
      <c r="I149" s="460"/>
      <c r="J149" s="460"/>
      <c r="K149" s="460"/>
      <c r="L149" s="460"/>
      <c r="M149" s="460"/>
      <c r="N149" s="460"/>
      <c r="O149" s="460"/>
      <c r="P149" s="460"/>
      <c r="Q149" s="460"/>
      <c r="R149" s="460"/>
    </row>
    <row r="150" spans="2:18" x14ac:dyDescent="0.35">
      <c r="B150" s="460"/>
      <c r="C150" s="460"/>
      <c r="D150" s="572"/>
      <c r="E150" s="572"/>
      <c r="F150" s="460"/>
      <c r="G150" s="460"/>
      <c r="H150" s="573"/>
      <c r="I150" s="460"/>
      <c r="J150" s="460"/>
      <c r="K150" s="460"/>
      <c r="L150" s="460"/>
      <c r="M150" s="460"/>
      <c r="N150" s="460"/>
      <c r="O150" s="460"/>
      <c r="P150" s="460"/>
      <c r="Q150" s="460"/>
      <c r="R150" s="460"/>
    </row>
    <row r="151" spans="2:18" x14ac:dyDescent="0.35">
      <c r="B151" s="460"/>
      <c r="C151" s="460"/>
      <c r="D151" s="572"/>
      <c r="E151" s="572"/>
      <c r="F151" s="460"/>
      <c r="G151" s="460"/>
      <c r="H151" s="573"/>
      <c r="I151" s="460"/>
      <c r="J151" s="460"/>
      <c r="K151" s="460"/>
      <c r="L151" s="460"/>
      <c r="M151" s="460"/>
      <c r="N151" s="460"/>
      <c r="O151" s="460"/>
      <c r="P151" s="460"/>
      <c r="Q151" s="460"/>
      <c r="R151" s="460"/>
    </row>
    <row r="152" spans="2:18" x14ac:dyDescent="0.35">
      <c r="B152" s="460"/>
      <c r="C152" s="460"/>
      <c r="D152" s="572"/>
      <c r="E152" s="572"/>
      <c r="F152" s="460"/>
      <c r="G152" s="460"/>
      <c r="H152" s="573"/>
      <c r="I152" s="460"/>
      <c r="J152" s="460"/>
      <c r="K152" s="460"/>
      <c r="L152" s="460"/>
      <c r="M152" s="460"/>
      <c r="N152" s="460"/>
      <c r="O152" s="460"/>
      <c r="P152" s="460"/>
      <c r="Q152" s="460"/>
      <c r="R152" s="460"/>
    </row>
    <row r="153" spans="2:18" x14ac:dyDescent="0.35">
      <c r="B153" s="460"/>
      <c r="C153" s="460"/>
      <c r="D153" s="572"/>
      <c r="E153" s="572"/>
      <c r="F153" s="460"/>
      <c r="G153" s="460"/>
      <c r="H153" s="573"/>
      <c r="I153" s="460"/>
      <c r="J153" s="460"/>
      <c r="K153" s="460"/>
      <c r="L153" s="460"/>
      <c r="M153" s="460"/>
      <c r="N153" s="460"/>
      <c r="O153" s="460"/>
      <c r="P153" s="460"/>
      <c r="Q153" s="460"/>
      <c r="R153" s="460"/>
    </row>
    <row r="154" spans="2:18" x14ac:dyDescent="0.35">
      <c r="B154" s="460"/>
      <c r="C154" s="460"/>
      <c r="D154" s="572"/>
      <c r="E154" s="572"/>
      <c r="F154" s="460"/>
      <c r="G154" s="460"/>
      <c r="H154" s="573"/>
      <c r="I154" s="460"/>
      <c r="J154" s="460"/>
      <c r="K154" s="460"/>
      <c r="L154" s="460"/>
      <c r="M154" s="460"/>
      <c r="N154" s="460"/>
      <c r="O154" s="460"/>
      <c r="P154" s="460"/>
      <c r="Q154" s="460"/>
      <c r="R154" s="460"/>
    </row>
    <row r="155" spans="2:18" x14ac:dyDescent="0.35">
      <c r="B155" s="460"/>
      <c r="C155" s="460"/>
      <c r="D155" s="572"/>
      <c r="E155" s="572"/>
      <c r="F155" s="460"/>
      <c r="G155" s="460"/>
      <c r="H155" s="573"/>
      <c r="I155" s="460"/>
      <c r="J155" s="460"/>
      <c r="K155" s="460"/>
      <c r="L155" s="460"/>
      <c r="M155" s="460"/>
      <c r="N155" s="460"/>
      <c r="O155" s="460"/>
      <c r="P155" s="460"/>
      <c r="Q155" s="460"/>
      <c r="R155" s="460"/>
    </row>
    <row r="156" spans="2:18" x14ac:dyDescent="0.35">
      <c r="B156" s="460"/>
      <c r="C156" s="460"/>
      <c r="D156" s="572"/>
      <c r="E156" s="572"/>
      <c r="F156" s="460"/>
      <c r="G156" s="460"/>
      <c r="H156" s="573"/>
      <c r="I156" s="460"/>
      <c r="J156" s="460"/>
      <c r="K156" s="460"/>
      <c r="L156" s="460"/>
      <c r="M156" s="460"/>
      <c r="N156" s="460"/>
      <c r="O156" s="460"/>
      <c r="P156" s="460"/>
      <c r="Q156" s="460"/>
      <c r="R156" s="460"/>
    </row>
    <row r="157" spans="2:18" x14ac:dyDescent="0.35">
      <c r="B157" s="460"/>
      <c r="C157" s="460"/>
      <c r="D157" s="572"/>
      <c r="E157" s="572"/>
      <c r="F157" s="460"/>
      <c r="G157" s="460"/>
      <c r="H157" s="573"/>
      <c r="I157" s="460"/>
      <c r="J157" s="460"/>
      <c r="K157" s="460"/>
      <c r="L157" s="460"/>
      <c r="M157" s="460"/>
      <c r="N157" s="460"/>
      <c r="O157" s="460"/>
      <c r="P157" s="460"/>
      <c r="Q157" s="460"/>
      <c r="R157" s="460"/>
    </row>
    <row r="158" spans="2:18" ht="15" thickBot="1" x14ac:dyDescent="0.4">
      <c r="B158" s="380"/>
      <c r="C158" s="380"/>
      <c r="D158" s="574"/>
      <c r="E158" s="574"/>
      <c r="F158" s="380"/>
      <c r="G158" s="380"/>
      <c r="H158" s="575"/>
      <c r="I158" s="380"/>
      <c r="J158" s="380"/>
      <c r="K158" s="380"/>
      <c r="L158" s="380"/>
      <c r="M158" s="380"/>
      <c r="N158" s="380"/>
      <c r="O158" s="380"/>
      <c r="P158" s="380"/>
      <c r="Q158" s="380"/>
      <c r="R158" s="380"/>
    </row>
  </sheetData>
  <mergeCells count="20">
    <mergeCell ref="Q7:Q8"/>
    <mergeCell ref="R7:R8"/>
    <mergeCell ref="H7:H8"/>
    <mergeCell ref="I7:I8"/>
    <mergeCell ref="J7:J8"/>
    <mergeCell ref="K7:K8"/>
    <mergeCell ref="M7:M8"/>
    <mergeCell ref="N7:N8"/>
    <mergeCell ref="B3:R4"/>
    <mergeCell ref="B6:F6"/>
    <mergeCell ref="G6:L6"/>
    <mergeCell ref="M6:R6"/>
    <mergeCell ref="B7:B8"/>
    <mergeCell ref="C7:C8"/>
    <mergeCell ref="D7:D8"/>
    <mergeCell ref="E7:E8"/>
    <mergeCell ref="F7:F8"/>
    <mergeCell ref="G7:G8"/>
    <mergeCell ref="O7:O8"/>
    <mergeCell ref="P7:P8"/>
  </mergeCells>
  <dataValidations count="3">
    <dataValidation type="list" allowBlank="1" showInputMessage="1" showErrorMessage="1" sqref="E9:E158" xr:uid="{CD57D5D5-6386-482C-B120-402FC631E147}">
      <formula1>"Yes, No"</formula1>
    </dataValidation>
    <dataValidation type="list" allowBlank="1" showInputMessage="1" showErrorMessage="1" sqref="H9:H158" xr:uid="{161EF5AF-E79A-4715-B824-56B2A83A9ABF}">
      <formula1>venue</formula1>
    </dataValidation>
    <dataValidation type="list" allowBlank="1" showInputMessage="1" showErrorMessage="1" sqref="D9:D158" xr:uid="{A4079A36-033E-44A5-9954-949E5460C523}">
      <formula1>type</formula1>
    </dataValidation>
  </dataValidations>
  <hyperlinks>
    <hyperlink ref="L8" r:id="rId1" xr:uid="{B27504C8-8BCD-4F9B-89C8-8B9A4211784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F383-0BD9-4DF6-ABA9-71E72D2C4251}">
  <sheetPr>
    <tabColor rgb="FFFFFF00"/>
  </sheetPr>
  <dimension ref="A1:Q158"/>
  <sheetViews>
    <sheetView showGridLines="0" workbookViewId="0">
      <selection activeCell="B3" sqref="B3:Q4"/>
    </sheetView>
  </sheetViews>
  <sheetFormatPr defaultColWidth="0" defaultRowHeight="14.5" x14ac:dyDescent="0.35"/>
  <cols>
    <col min="1" max="1" width="2.08984375" customWidth="1"/>
    <col min="2" max="2" width="12.1796875" customWidth="1"/>
    <col min="3" max="3" width="10.81640625" customWidth="1"/>
    <col min="4" max="4" width="21.7265625" customWidth="1"/>
    <col min="5" max="5" width="15" customWidth="1"/>
    <col min="6" max="6" width="31.26953125" customWidth="1"/>
    <col min="7" max="7" width="28.1796875" customWidth="1"/>
    <col min="8" max="8" width="22.36328125" customWidth="1"/>
    <col min="9" max="9" width="14.90625" customWidth="1"/>
    <col min="10" max="10" width="21.08984375" customWidth="1"/>
    <col min="11" max="17" width="15.7265625" customWidth="1"/>
    <col min="18" max="18" width="2.81640625" customWidth="1"/>
  </cols>
  <sheetData>
    <row r="1" spans="1:17" s="576" customFormat="1" x14ac:dyDescent="0.35">
      <c r="A1" s="576" t="s">
        <v>746</v>
      </c>
    </row>
    <row r="2" spans="1:17" ht="15" thickBot="1" x14ac:dyDescent="0.4"/>
    <row r="3" spans="1:17" s="16" customFormat="1" x14ac:dyDescent="0.35">
      <c r="B3" s="637" t="s">
        <v>769</v>
      </c>
      <c r="C3" s="638"/>
      <c r="D3" s="638"/>
      <c r="E3" s="638"/>
      <c r="F3" s="638"/>
      <c r="G3" s="638"/>
      <c r="H3" s="638"/>
      <c r="I3" s="638"/>
      <c r="J3" s="638"/>
      <c r="K3" s="638"/>
      <c r="L3" s="638"/>
      <c r="M3" s="638"/>
      <c r="N3" s="638"/>
      <c r="O3" s="638"/>
      <c r="P3" s="638"/>
      <c r="Q3" s="638"/>
    </row>
    <row r="4" spans="1:17" s="16" customFormat="1" ht="31.5" thickBot="1" x14ac:dyDescent="0.4">
      <c r="A4" s="52"/>
      <c r="B4" s="639"/>
      <c r="C4" s="639"/>
      <c r="D4" s="639"/>
      <c r="E4" s="639"/>
      <c r="F4" s="639"/>
      <c r="G4" s="639"/>
      <c r="H4" s="639"/>
      <c r="I4" s="639"/>
      <c r="J4" s="639"/>
      <c r="K4" s="639"/>
      <c r="L4" s="639"/>
      <c r="M4" s="639"/>
      <c r="N4" s="639"/>
      <c r="O4" s="639"/>
      <c r="P4" s="639"/>
      <c r="Q4" s="639"/>
    </row>
    <row r="5" spans="1:17" s="16" customFormat="1" ht="11.5" customHeight="1" thickBot="1" x14ac:dyDescent="0.4">
      <c r="A5" s="52"/>
      <c r="B5" s="220"/>
      <c r="C5" s="417"/>
      <c r="D5" s="417"/>
      <c r="E5" s="417"/>
      <c r="F5" s="417"/>
      <c r="G5" s="417"/>
      <c r="H5" s="417"/>
      <c r="I5" s="417"/>
      <c r="J5" s="417"/>
      <c r="K5" s="417"/>
      <c r="L5" s="417"/>
      <c r="M5" s="417"/>
    </row>
    <row r="6" spans="1:17" ht="34" customHeight="1" thickBot="1" x14ac:dyDescent="0.4">
      <c r="B6" s="640" t="s">
        <v>748</v>
      </c>
      <c r="C6" s="641"/>
      <c r="D6" s="641"/>
      <c r="E6" s="641"/>
      <c r="F6" s="642"/>
      <c r="G6" s="643" t="s">
        <v>749</v>
      </c>
      <c r="H6" s="644"/>
      <c r="I6" s="644"/>
      <c r="J6" s="644"/>
      <c r="K6" s="645"/>
      <c r="L6" s="646" t="s">
        <v>750</v>
      </c>
      <c r="M6" s="647"/>
      <c r="N6" s="647"/>
      <c r="O6" s="647"/>
      <c r="P6" s="647"/>
      <c r="Q6" s="648"/>
    </row>
    <row r="7" spans="1:17" ht="15" customHeight="1" x14ac:dyDescent="0.35">
      <c r="B7" s="649" t="s">
        <v>751</v>
      </c>
      <c r="C7" s="649" t="s">
        <v>752</v>
      </c>
      <c r="D7" s="649" t="s">
        <v>753</v>
      </c>
      <c r="E7" s="649" t="s">
        <v>754</v>
      </c>
      <c r="F7" s="649" t="s">
        <v>755</v>
      </c>
      <c r="G7" s="635" t="s">
        <v>756</v>
      </c>
      <c r="H7" s="635" t="s">
        <v>757</v>
      </c>
      <c r="I7" s="635" t="s">
        <v>759</v>
      </c>
      <c r="J7" s="635" t="s">
        <v>770</v>
      </c>
      <c r="K7" s="635" t="s">
        <v>771</v>
      </c>
      <c r="L7" s="636" t="s">
        <v>762</v>
      </c>
      <c r="M7" s="636" t="s">
        <v>763</v>
      </c>
      <c r="N7" s="636" t="s">
        <v>764</v>
      </c>
      <c r="O7" s="636" t="s">
        <v>765</v>
      </c>
      <c r="P7" s="636" t="s">
        <v>766</v>
      </c>
      <c r="Q7" s="636" t="s">
        <v>767</v>
      </c>
    </row>
    <row r="8" spans="1:17" ht="29" customHeight="1" thickBot="1" x14ac:dyDescent="0.4">
      <c r="B8" s="627"/>
      <c r="C8" s="627"/>
      <c r="D8" s="627"/>
      <c r="E8" s="627"/>
      <c r="F8" s="627"/>
      <c r="G8" s="627"/>
      <c r="H8" s="627"/>
      <c r="I8" s="627"/>
      <c r="J8" s="627"/>
      <c r="K8" s="627"/>
      <c r="L8" s="627"/>
      <c r="M8" s="627"/>
      <c r="N8" s="627"/>
      <c r="O8" s="627"/>
      <c r="P8" s="627"/>
      <c r="Q8" s="627"/>
    </row>
    <row r="9" spans="1:17" x14ac:dyDescent="0.35">
      <c r="B9" s="378"/>
      <c r="C9" s="378"/>
      <c r="D9" s="570"/>
      <c r="E9" s="570"/>
      <c r="F9" s="378"/>
      <c r="G9" s="378"/>
      <c r="H9" s="571"/>
      <c r="I9" s="378"/>
      <c r="J9" s="571"/>
      <c r="K9" s="571"/>
      <c r="L9" s="378"/>
      <c r="M9" s="378"/>
      <c r="N9" s="378"/>
      <c r="O9" s="378"/>
      <c r="P9" s="378"/>
      <c r="Q9" s="378"/>
    </row>
    <row r="10" spans="1:17" x14ac:dyDescent="0.35">
      <c r="B10" s="460"/>
      <c r="C10" s="460"/>
      <c r="D10" s="572"/>
      <c r="E10" s="572"/>
      <c r="F10" s="460"/>
      <c r="G10" s="460"/>
      <c r="H10" s="573"/>
      <c r="I10" s="460"/>
      <c r="J10" s="573"/>
      <c r="K10" s="573"/>
      <c r="L10" s="460"/>
      <c r="M10" s="460"/>
      <c r="N10" s="460"/>
      <c r="O10" s="460"/>
      <c r="P10" s="460"/>
      <c r="Q10" s="460"/>
    </row>
    <row r="11" spans="1:17" x14ac:dyDescent="0.35">
      <c r="B11" s="460"/>
      <c r="C11" s="460"/>
      <c r="D11" s="572"/>
      <c r="E11" s="572"/>
      <c r="F11" s="460"/>
      <c r="G11" s="460"/>
      <c r="H11" s="573"/>
      <c r="I11" s="460"/>
      <c r="J11" s="573"/>
      <c r="K11" s="573"/>
      <c r="L11" s="460"/>
      <c r="M11" s="460"/>
      <c r="N11" s="460"/>
      <c r="O11" s="460"/>
      <c r="P11" s="460"/>
      <c r="Q11" s="460"/>
    </row>
    <row r="12" spans="1:17" x14ac:dyDescent="0.35">
      <c r="B12" s="460"/>
      <c r="C12" s="460"/>
      <c r="D12" s="572"/>
      <c r="E12" s="572"/>
      <c r="F12" s="460"/>
      <c r="G12" s="460"/>
      <c r="H12" s="573"/>
      <c r="I12" s="460"/>
      <c r="J12" s="573"/>
      <c r="K12" s="573"/>
      <c r="L12" s="460"/>
      <c r="M12" s="460"/>
      <c r="N12" s="460"/>
      <c r="O12" s="460"/>
      <c r="P12" s="460"/>
      <c r="Q12" s="460"/>
    </row>
    <row r="13" spans="1:17" x14ac:dyDescent="0.35">
      <c r="B13" s="460"/>
      <c r="C13" s="460"/>
      <c r="D13" s="572"/>
      <c r="E13" s="572"/>
      <c r="F13" s="460"/>
      <c r="G13" s="460"/>
      <c r="H13" s="573"/>
      <c r="I13" s="460"/>
      <c r="J13" s="573"/>
      <c r="K13" s="573"/>
      <c r="L13" s="460"/>
      <c r="M13" s="460"/>
      <c r="N13" s="460"/>
      <c r="O13" s="460"/>
      <c r="P13" s="460"/>
      <c r="Q13" s="460"/>
    </row>
    <row r="14" spans="1:17" x14ac:dyDescent="0.35">
      <c r="B14" s="460"/>
      <c r="C14" s="460"/>
      <c r="D14" s="572"/>
      <c r="E14" s="572"/>
      <c r="F14" s="460"/>
      <c r="G14" s="460"/>
      <c r="H14" s="573"/>
      <c r="I14" s="460"/>
      <c r="J14" s="573"/>
      <c r="K14" s="573"/>
      <c r="L14" s="460"/>
      <c r="M14" s="460"/>
      <c r="N14" s="460"/>
      <c r="O14" s="460"/>
      <c r="P14" s="460"/>
      <c r="Q14" s="460"/>
    </row>
    <row r="15" spans="1:17" x14ac:dyDescent="0.35">
      <c r="B15" s="460"/>
      <c r="C15" s="460"/>
      <c r="D15" s="572"/>
      <c r="E15" s="572"/>
      <c r="F15" s="460"/>
      <c r="G15" s="460"/>
      <c r="H15" s="573"/>
      <c r="I15" s="460"/>
      <c r="J15" s="573"/>
      <c r="K15" s="573"/>
      <c r="L15" s="460"/>
      <c r="M15" s="460"/>
      <c r="N15" s="460"/>
      <c r="O15" s="460"/>
      <c r="P15" s="460"/>
      <c r="Q15" s="460"/>
    </row>
    <row r="16" spans="1:17" x14ac:dyDescent="0.35">
      <c r="B16" s="460"/>
      <c r="C16" s="460"/>
      <c r="D16" s="572"/>
      <c r="E16" s="572"/>
      <c r="F16" s="460"/>
      <c r="G16" s="460"/>
      <c r="H16" s="573"/>
      <c r="I16" s="460"/>
      <c r="J16" s="573"/>
      <c r="K16" s="573"/>
      <c r="L16" s="460"/>
      <c r="M16" s="460"/>
      <c r="N16" s="460"/>
      <c r="O16" s="460"/>
      <c r="P16" s="460"/>
      <c r="Q16" s="460"/>
    </row>
    <row r="17" spans="2:17" x14ac:dyDescent="0.35">
      <c r="B17" s="460"/>
      <c r="C17" s="460"/>
      <c r="D17" s="572"/>
      <c r="E17" s="572"/>
      <c r="F17" s="460"/>
      <c r="G17" s="460"/>
      <c r="H17" s="573"/>
      <c r="I17" s="460"/>
      <c r="J17" s="573"/>
      <c r="K17" s="573"/>
      <c r="L17" s="460"/>
      <c r="M17" s="460"/>
      <c r="N17" s="460"/>
      <c r="O17" s="460"/>
      <c r="P17" s="460"/>
      <c r="Q17" s="460"/>
    </row>
    <row r="18" spans="2:17" x14ac:dyDescent="0.35">
      <c r="B18" s="460"/>
      <c r="C18" s="460"/>
      <c r="D18" s="572"/>
      <c r="E18" s="572"/>
      <c r="F18" s="460"/>
      <c r="G18" s="460"/>
      <c r="H18" s="573"/>
      <c r="I18" s="460"/>
      <c r="J18" s="573"/>
      <c r="K18" s="573"/>
      <c r="L18" s="460"/>
      <c r="M18" s="460"/>
      <c r="N18" s="460"/>
      <c r="O18" s="460"/>
      <c r="P18" s="460"/>
      <c r="Q18" s="460"/>
    </row>
    <row r="19" spans="2:17" x14ac:dyDescent="0.35">
      <c r="B19" s="460"/>
      <c r="C19" s="460"/>
      <c r="D19" s="572"/>
      <c r="E19" s="572"/>
      <c r="F19" s="460"/>
      <c r="G19" s="460"/>
      <c r="H19" s="573"/>
      <c r="I19" s="460"/>
      <c r="J19" s="573"/>
      <c r="K19" s="573"/>
      <c r="L19" s="460"/>
      <c r="M19" s="460"/>
      <c r="N19" s="460"/>
      <c r="O19" s="460"/>
      <c r="P19" s="460"/>
      <c r="Q19" s="460"/>
    </row>
    <row r="20" spans="2:17" x14ac:dyDescent="0.35">
      <c r="B20" s="460"/>
      <c r="C20" s="460"/>
      <c r="D20" s="572"/>
      <c r="E20" s="572"/>
      <c r="F20" s="460"/>
      <c r="G20" s="460"/>
      <c r="H20" s="573"/>
      <c r="I20" s="460"/>
      <c r="J20" s="573"/>
      <c r="K20" s="573"/>
      <c r="L20" s="460"/>
      <c r="M20" s="460"/>
      <c r="N20" s="460"/>
      <c r="O20" s="460"/>
      <c r="P20" s="460"/>
      <c r="Q20" s="460"/>
    </row>
    <row r="21" spans="2:17" x14ac:dyDescent="0.35">
      <c r="B21" s="460"/>
      <c r="C21" s="460"/>
      <c r="D21" s="572"/>
      <c r="E21" s="572"/>
      <c r="F21" s="460"/>
      <c r="G21" s="460"/>
      <c r="H21" s="573"/>
      <c r="I21" s="460"/>
      <c r="J21" s="573"/>
      <c r="K21" s="573"/>
      <c r="L21" s="460"/>
      <c r="M21" s="460"/>
      <c r="N21" s="460"/>
      <c r="O21" s="460"/>
      <c r="P21" s="460"/>
      <c r="Q21" s="460"/>
    </row>
    <row r="22" spans="2:17" x14ac:dyDescent="0.35">
      <c r="B22" s="460"/>
      <c r="C22" s="460"/>
      <c r="D22" s="572"/>
      <c r="E22" s="572"/>
      <c r="F22" s="460"/>
      <c r="G22" s="460"/>
      <c r="H22" s="573"/>
      <c r="I22" s="460"/>
      <c r="J22" s="573"/>
      <c r="K22" s="573"/>
      <c r="L22" s="460"/>
      <c r="M22" s="460"/>
      <c r="N22" s="460"/>
      <c r="O22" s="460"/>
      <c r="P22" s="460"/>
      <c r="Q22" s="460"/>
    </row>
    <row r="23" spans="2:17" x14ac:dyDescent="0.35">
      <c r="B23" s="460"/>
      <c r="C23" s="460"/>
      <c r="D23" s="572"/>
      <c r="E23" s="572"/>
      <c r="F23" s="460"/>
      <c r="G23" s="460"/>
      <c r="H23" s="573"/>
      <c r="I23" s="460"/>
      <c r="J23" s="573"/>
      <c r="K23" s="573"/>
      <c r="L23" s="460"/>
      <c r="M23" s="460"/>
      <c r="N23" s="460"/>
      <c r="O23" s="460"/>
      <c r="P23" s="460"/>
      <c r="Q23" s="460"/>
    </row>
    <row r="24" spans="2:17" x14ac:dyDescent="0.35">
      <c r="B24" s="460"/>
      <c r="C24" s="460"/>
      <c r="D24" s="572"/>
      <c r="E24" s="572"/>
      <c r="F24" s="460"/>
      <c r="G24" s="460"/>
      <c r="H24" s="573"/>
      <c r="I24" s="460"/>
      <c r="J24" s="573"/>
      <c r="K24" s="573"/>
      <c r="L24" s="460"/>
      <c r="M24" s="460"/>
      <c r="N24" s="460"/>
      <c r="O24" s="460"/>
      <c r="P24" s="460"/>
      <c r="Q24" s="460"/>
    </row>
    <row r="25" spans="2:17" x14ac:dyDescent="0.35">
      <c r="B25" s="460"/>
      <c r="C25" s="460"/>
      <c r="D25" s="572"/>
      <c r="E25" s="572"/>
      <c r="F25" s="460"/>
      <c r="G25" s="460"/>
      <c r="H25" s="573"/>
      <c r="I25" s="460"/>
      <c r="J25" s="573"/>
      <c r="K25" s="573"/>
      <c r="L25" s="460"/>
      <c r="M25" s="460"/>
      <c r="N25" s="460"/>
      <c r="O25" s="460"/>
      <c r="P25" s="460"/>
      <c r="Q25" s="460"/>
    </row>
    <row r="26" spans="2:17" x14ac:dyDescent="0.35">
      <c r="B26" s="460"/>
      <c r="C26" s="460"/>
      <c r="D26" s="572"/>
      <c r="E26" s="572"/>
      <c r="F26" s="460"/>
      <c r="G26" s="460"/>
      <c r="H26" s="573"/>
      <c r="I26" s="460"/>
      <c r="J26" s="573"/>
      <c r="K26" s="573"/>
      <c r="L26" s="460"/>
      <c r="M26" s="460"/>
      <c r="N26" s="460"/>
      <c r="O26" s="460"/>
      <c r="P26" s="460"/>
      <c r="Q26" s="460"/>
    </row>
    <row r="27" spans="2:17" x14ac:dyDescent="0.35">
      <c r="B27" s="460"/>
      <c r="C27" s="460"/>
      <c r="D27" s="572"/>
      <c r="E27" s="572"/>
      <c r="F27" s="460"/>
      <c r="G27" s="460"/>
      <c r="H27" s="573"/>
      <c r="I27" s="460"/>
      <c r="J27" s="573"/>
      <c r="K27" s="573"/>
      <c r="L27" s="460"/>
      <c r="M27" s="460"/>
      <c r="N27" s="460"/>
      <c r="O27" s="460"/>
      <c r="P27" s="460"/>
      <c r="Q27" s="460"/>
    </row>
    <row r="28" spans="2:17" x14ac:dyDescent="0.35">
      <c r="B28" s="460"/>
      <c r="C28" s="460"/>
      <c r="D28" s="572"/>
      <c r="E28" s="572"/>
      <c r="F28" s="460"/>
      <c r="G28" s="460"/>
      <c r="H28" s="573"/>
      <c r="I28" s="460"/>
      <c r="J28" s="573"/>
      <c r="K28" s="573"/>
      <c r="L28" s="460"/>
      <c r="M28" s="460"/>
      <c r="N28" s="460"/>
      <c r="O28" s="460"/>
      <c r="P28" s="460"/>
      <c r="Q28" s="460"/>
    </row>
    <row r="29" spans="2:17" x14ac:dyDescent="0.35">
      <c r="B29" s="460"/>
      <c r="C29" s="460"/>
      <c r="D29" s="572"/>
      <c r="E29" s="572"/>
      <c r="F29" s="460"/>
      <c r="G29" s="460"/>
      <c r="H29" s="573"/>
      <c r="I29" s="460"/>
      <c r="J29" s="573"/>
      <c r="K29" s="573"/>
      <c r="L29" s="460"/>
      <c r="M29" s="460"/>
      <c r="N29" s="460"/>
      <c r="O29" s="460"/>
      <c r="P29" s="460"/>
      <c r="Q29" s="460"/>
    </row>
    <row r="30" spans="2:17" x14ac:dyDescent="0.35">
      <c r="B30" s="460"/>
      <c r="C30" s="460"/>
      <c r="D30" s="572"/>
      <c r="E30" s="572"/>
      <c r="F30" s="460"/>
      <c r="G30" s="460"/>
      <c r="H30" s="573"/>
      <c r="I30" s="460"/>
      <c r="J30" s="573"/>
      <c r="K30" s="573"/>
      <c r="L30" s="460"/>
      <c r="M30" s="460"/>
      <c r="N30" s="460"/>
      <c r="O30" s="460"/>
      <c r="P30" s="460"/>
      <c r="Q30" s="460"/>
    </row>
    <row r="31" spans="2:17" x14ac:dyDescent="0.35">
      <c r="B31" s="460"/>
      <c r="C31" s="460"/>
      <c r="D31" s="572"/>
      <c r="E31" s="572"/>
      <c r="F31" s="460"/>
      <c r="G31" s="460"/>
      <c r="H31" s="573"/>
      <c r="I31" s="460"/>
      <c r="J31" s="573"/>
      <c r="K31" s="573"/>
      <c r="L31" s="460"/>
      <c r="M31" s="460"/>
      <c r="N31" s="460"/>
      <c r="O31" s="460"/>
      <c r="P31" s="460"/>
      <c r="Q31" s="460"/>
    </row>
    <row r="32" spans="2:17" x14ac:dyDescent="0.35">
      <c r="B32" s="460"/>
      <c r="C32" s="460"/>
      <c r="D32" s="572"/>
      <c r="E32" s="572"/>
      <c r="F32" s="460"/>
      <c r="G32" s="460"/>
      <c r="H32" s="573"/>
      <c r="I32" s="460"/>
      <c r="J32" s="573"/>
      <c r="K32" s="573"/>
      <c r="L32" s="460"/>
      <c r="M32" s="460"/>
      <c r="N32" s="460"/>
      <c r="O32" s="460"/>
      <c r="P32" s="460"/>
      <c r="Q32" s="460"/>
    </row>
    <row r="33" spans="2:17" x14ac:dyDescent="0.35">
      <c r="B33" s="460"/>
      <c r="C33" s="460"/>
      <c r="D33" s="572"/>
      <c r="E33" s="572"/>
      <c r="F33" s="460"/>
      <c r="G33" s="460"/>
      <c r="H33" s="573"/>
      <c r="I33" s="460"/>
      <c r="J33" s="573"/>
      <c r="K33" s="573"/>
      <c r="L33" s="460"/>
      <c r="M33" s="460"/>
      <c r="N33" s="460"/>
      <c r="O33" s="460"/>
      <c r="P33" s="460"/>
      <c r="Q33" s="460"/>
    </row>
    <row r="34" spans="2:17" x14ac:dyDescent="0.35">
      <c r="B34" s="460"/>
      <c r="C34" s="460"/>
      <c r="D34" s="572"/>
      <c r="E34" s="572"/>
      <c r="F34" s="460"/>
      <c r="G34" s="460"/>
      <c r="H34" s="573"/>
      <c r="I34" s="460"/>
      <c r="J34" s="573"/>
      <c r="K34" s="573"/>
      <c r="L34" s="460"/>
      <c r="M34" s="460"/>
      <c r="N34" s="460"/>
      <c r="O34" s="460"/>
      <c r="P34" s="460"/>
      <c r="Q34" s="460"/>
    </row>
    <row r="35" spans="2:17" x14ac:dyDescent="0.35">
      <c r="B35" s="460"/>
      <c r="C35" s="460"/>
      <c r="D35" s="572"/>
      <c r="E35" s="572"/>
      <c r="F35" s="460"/>
      <c r="G35" s="460"/>
      <c r="H35" s="573"/>
      <c r="I35" s="460"/>
      <c r="J35" s="573"/>
      <c r="K35" s="573"/>
      <c r="L35" s="460"/>
      <c r="M35" s="460"/>
      <c r="N35" s="460"/>
      <c r="O35" s="460"/>
      <c r="P35" s="460"/>
      <c r="Q35" s="460"/>
    </row>
    <row r="36" spans="2:17" x14ac:dyDescent="0.35">
      <c r="B36" s="460"/>
      <c r="C36" s="460"/>
      <c r="D36" s="572"/>
      <c r="E36" s="572"/>
      <c r="F36" s="460"/>
      <c r="G36" s="460"/>
      <c r="H36" s="573"/>
      <c r="I36" s="460"/>
      <c r="J36" s="573"/>
      <c r="K36" s="573"/>
      <c r="L36" s="460"/>
      <c r="M36" s="460"/>
      <c r="N36" s="460"/>
      <c r="O36" s="460"/>
      <c r="P36" s="460"/>
      <c r="Q36" s="460"/>
    </row>
    <row r="37" spans="2:17" x14ac:dyDescent="0.35">
      <c r="B37" s="460"/>
      <c r="C37" s="460"/>
      <c r="D37" s="572"/>
      <c r="E37" s="572"/>
      <c r="F37" s="460"/>
      <c r="G37" s="460"/>
      <c r="H37" s="573"/>
      <c r="I37" s="460"/>
      <c r="J37" s="573"/>
      <c r="K37" s="573"/>
      <c r="L37" s="460"/>
      <c r="M37" s="460"/>
      <c r="N37" s="460"/>
      <c r="O37" s="460"/>
      <c r="P37" s="460"/>
      <c r="Q37" s="460"/>
    </row>
    <row r="38" spans="2:17" x14ac:dyDescent="0.35">
      <c r="B38" s="460"/>
      <c r="C38" s="460"/>
      <c r="D38" s="572"/>
      <c r="E38" s="572"/>
      <c r="F38" s="460"/>
      <c r="G38" s="460"/>
      <c r="H38" s="573"/>
      <c r="I38" s="460"/>
      <c r="J38" s="573"/>
      <c r="K38" s="573"/>
      <c r="L38" s="460"/>
      <c r="M38" s="460"/>
      <c r="N38" s="460"/>
      <c r="O38" s="460"/>
      <c r="P38" s="460"/>
      <c r="Q38" s="460"/>
    </row>
    <row r="39" spans="2:17" x14ac:dyDescent="0.35">
      <c r="B39" s="460"/>
      <c r="C39" s="460"/>
      <c r="D39" s="572"/>
      <c r="E39" s="572"/>
      <c r="F39" s="460"/>
      <c r="G39" s="460"/>
      <c r="H39" s="573"/>
      <c r="I39" s="460"/>
      <c r="J39" s="573"/>
      <c r="K39" s="573"/>
      <c r="L39" s="460"/>
      <c r="M39" s="460"/>
      <c r="N39" s="460"/>
      <c r="O39" s="460"/>
      <c r="P39" s="460"/>
      <c r="Q39" s="460"/>
    </row>
    <row r="40" spans="2:17" x14ac:dyDescent="0.35">
      <c r="B40" s="460"/>
      <c r="C40" s="460"/>
      <c r="D40" s="572"/>
      <c r="E40" s="572"/>
      <c r="F40" s="460"/>
      <c r="G40" s="460"/>
      <c r="H40" s="573"/>
      <c r="I40" s="460"/>
      <c r="J40" s="573"/>
      <c r="K40" s="573"/>
      <c r="L40" s="460"/>
      <c r="M40" s="460"/>
      <c r="N40" s="460"/>
      <c r="O40" s="460"/>
      <c r="P40" s="460"/>
      <c r="Q40" s="460"/>
    </row>
    <row r="41" spans="2:17" x14ac:dyDescent="0.35">
      <c r="B41" s="460"/>
      <c r="C41" s="460"/>
      <c r="D41" s="572"/>
      <c r="E41" s="572"/>
      <c r="F41" s="460"/>
      <c r="G41" s="460"/>
      <c r="H41" s="573"/>
      <c r="I41" s="460"/>
      <c r="J41" s="573"/>
      <c r="K41" s="573"/>
      <c r="L41" s="460"/>
      <c r="M41" s="460"/>
      <c r="N41" s="460"/>
      <c r="O41" s="460"/>
      <c r="P41" s="460"/>
      <c r="Q41" s="460"/>
    </row>
    <row r="42" spans="2:17" x14ac:dyDescent="0.35">
      <c r="B42" s="460"/>
      <c r="C42" s="460"/>
      <c r="D42" s="572"/>
      <c r="E42" s="572"/>
      <c r="F42" s="460"/>
      <c r="G42" s="460"/>
      <c r="H42" s="573"/>
      <c r="I42" s="460"/>
      <c r="J42" s="573"/>
      <c r="K42" s="573"/>
      <c r="L42" s="460"/>
      <c r="M42" s="460"/>
      <c r="N42" s="460"/>
      <c r="O42" s="460"/>
      <c r="P42" s="460"/>
      <c r="Q42" s="460"/>
    </row>
    <row r="43" spans="2:17" x14ac:dyDescent="0.35">
      <c r="B43" s="460"/>
      <c r="C43" s="460"/>
      <c r="D43" s="572"/>
      <c r="E43" s="572"/>
      <c r="F43" s="460"/>
      <c r="G43" s="460"/>
      <c r="H43" s="573"/>
      <c r="I43" s="460"/>
      <c r="J43" s="573"/>
      <c r="K43" s="573"/>
      <c r="L43" s="460"/>
      <c r="M43" s="460"/>
      <c r="N43" s="460"/>
      <c r="O43" s="460"/>
      <c r="P43" s="460"/>
      <c r="Q43" s="460"/>
    </row>
    <row r="44" spans="2:17" x14ac:dyDescent="0.35">
      <c r="B44" s="460"/>
      <c r="C44" s="460"/>
      <c r="D44" s="572"/>
      <c r="E44" s="572"/>
      <c r="F44" s="460"/>
      <c r="G44" s="460"/>
      <c r="H44" s="573"/>
      <c r="I44" s="460"/>
      <c r="J44" s="573"/>
      <c r="K44" s="573"/>
      <c r="L44" s="460"/>
      <c r="M44" s="460"/>
      <c r="N44" s="460"/>
      <c r="O44" s="460"/>
      <c r="P44" s="460"/>
      <c r="Q44" s="460"/>
    </row>
    <row r="45" spans="2:17" x14ac:dyDescent="0.35">
      <c r="B45" s="460"/>
      <c r="C45" s="460"/>
      <c r="D45" s="572"/>
      <c r="E45" s="572"/>
      <c r="F45" s="460"/>
      <c r="G45" s="460"/>
      <c r="H45" s="573"/>
      <c r="I45" s="460"/>
      <c r="J45" s="573"/>
      <c r="K45" s="573"/>
      <c r="L45" s="460"/>
      <c r="M45" s="460"/>
      <c r="N45" s="460"/>
      <c r="O45" s="460"/>
      <c r="P45" s="460"/>
      <c r="Q45" s="460"/>
    </row>
    <row r="46" spans="2:17" x14ac:dyDescent="0.35">
      <c r="B46" s="460"/>
      <c r="C46" s="460"/>
      <c r="D46" s="572"/>
      <c r="E46" s="572"/>
      <c r="F46" s="460"/>
      <c r="G46" s="460"/>
      <c r="H46" s="573"/>
      <c r="I46" s="460"/>
      <c r="J46" s="573"/>
      <c r="K46" s="573"/>
      <c r="L46" s="460"/>
      <c r="M46" s="460"/>
      <c r="N46" s="460"/>
      <c r="O46" s="460"/>
      <c r="P46" s="460"/>
      <c r="Q46" s="460"/>
    </row>
    <row r="47" spans="2:17" x14ac:dyDescent="0.35">
      <c r="B47" s="460"/>
      <c r="C47" s="460"/>
      <c r="D47" s="572"/>
      <c r="E47" s="572"/>
      <c r="F47" s="460"/>
      <c r="G47" s="460"/>
      <c r="H47" s="573"/>
      <c r="I47" s="460"/>
      <c r="J47" s="573"/>
      <c r="K47" s="573"/>
      <c r="L47" s="460"/>
      <c r="M47" s="460"/>
      <c r="N47" s="460"/>
      <c r="O47" s="460"/>
      <c r="P47" s="460"/>
      <c r="Q47" s="460"/>
    </row>
    <row r="48" spans="2:17" x14ac:dyDescent="0.35">
      <c r="B48" s="460"/>
      <c r="C48" s="460"/>
      <c r="D48" s="572"/>
      <c r="E48" s="572"/>
      <c r="F48" s="460"/>
      <c r="G48" s="460"/>
      <c r="H48" s="573"/>
      <c r="I48" s="460"/>
      <c r="J48" s="573"/>
      <c r="K48" s="573"/>
      <c r="L48" s="460"/>
      <c r="M48" s="460"/>
      <c r="N48" s="460"/>
      <c r="O48" s="460"/>
      <c r="P48" s="460"/>
      <c r="Q48" s="460"/>
    </row>
    <row r="49" spans="2:17" x14ac:dyDescent="0.35">
      <c r="B49" s="460"/>
      <c r="C49" s="460"/>
      <c r="D49" s="572"/>
      <c r="E49" s="572"/>
      <c r="F49" s="460"/>
      <c r="G49" s="460"/>
      <c r="H49" s="573"/>
      <c r="I49" s="460"/>
      <c r="J49" s="573"/>
      <c r="K49" s="573"/>
      <c r="L49" s="460"/>
      <c r="M49" s="460"/>
      <c r="N49" s="460"/>
      <c r="O49" s="460"/>
      <c r="P49" s="460"/>
      <c r="Q49" s="460"/>
    </row>
    <row r="50" spans="2:17" x14ac:dyDescent="0.35">
      <c r="B50" s="460"/>
      <c r="C50" s="460"/>
      <c r="D50" s="572"/>
      <c r="E50" s="572"/>
      <c r="F50" s="460"/>
      <c r="G50" s="460"/>
      <c r="H50" s="573"/>
      <c r="I50" s="460"/>
      <c r="J50" s="573"/>
      <c r="K50" s="573"/>
      <c r="L50" s="460"/>
      <c r="M50" s="460"/>
      <c r="N50" s="460"/>
      <c r="O50" s="460"/>
      <c r="P50" s="460"/>
      <c r="Q50" s="460"/>
    </row>
    <row r="51" spans="2:17" x14ac:dyDescent="0.35">
      <c r="B51" s="460"/>
      <c r="C51" s="460"/>
      <c r="D51" s="572"/>
      <c r="E51" s="572"/>
      <c r="F51" s="460"/>
      <c r="G51" s="460"/>
      <c r="H51" s="573"/>
      <c r="I51" s="460"/>
      <c r="J51" s="573"/>
      <c r="K51" s="573"/>
      <c r="L51" s="460"/>
      <c r="M51" s="460"/>
      <c r="N51" s="460"/>
      <c r="O51" s="460"/>
      <c r="P51" s="460"/>
      <c r="Q51" s="460"/>
    </row>
    <row r="52" spans="2:17" x14ac:dyDescent="0.35">
      <c r="B52" s="460"/>
      <c r="C52" s="460"/>
      <c r="D52" s="572"/>
      <c r="E52" s="572"/>
      <c r="F52" s="460"/>
      <c r="G52" s="460"/>
      <c r="H52" s="573"/>
      <c r="I52" s="460"/>
      <c r="J52" s="573"/>
      <c r="K52" s="573"/>
      <c r="L52" s="460"/>
      <c r="M52" s="460"/>
      <c r="N52" s="460"/>
      <c r="O52" s="460"/>
      <c r="P52" s="460"/>
      <c r="Q52" s="460"/>
    </row>
    <row r="53" spans="2:17" x14ac:dyDescent="0.35">
      <c r="B53" s="460"/>
      <c r="C53" s="460"/>
      <c r="D53" s="572"/>
      <c r="E53" s="572"/>
      <c r="F53" s="460"/>
      <c r="G53" s="460"/>
      <c r="H53" s="573"/>
      <c r="I53" s="460"/>
      <c r="J53" s="573"/>
      <c r="K53" s="573"/>
      <c r="L53" s="460"/>
      <c r="M53" s="460"/>
      <c r="N53" s="460"/>
      <c r="O53" s="460"/>
      <c r="P53" s="460"/>
      <c r="Q53" s="460"/>
    </row>
    <row r="54" spans="2:17" x14ac:dyDescent="0.35">
      <c r="B54" s="460"/>
      <c r="C54" s="460"/>
      <c r="D54" s="572"/>
      <c r="E54" s="572"/>
      <c r="F54" s="460"/>
      <c r="G54" s="460"/>
      <c r="H54" s="573"/>
      <c r="I54" s="460"/>
      <c r="J54" s="573"/>
      <c r="K54" s="573"/>
      <c r="L54" s="460"/>
      <c r="M54" s="460"/>
      <c r="N54" s="460"/>
      <c r="O54" s="460"/>
      <c r="P54" s="460"/>
      <c r="Q54" s="460"/>
    </row>
    <row r="55" spans="2:17" x14ac:dyDescent="0.35">
      <c r="B55" s="460"/>
      <c r="C55" s="460"/>
      <c r="D55" s="572"/>
      <c r="E55" s="572"/>
      <c r="F55" s="460"/>
      <c r="G55" s="460"/>
      <c r="H55" s="573"/>
      <c r="I55" s="460"/>
      <c r="J55" s="573"/>
      <c r="K55" s="573"/>
      <c r="L55" s="460"/>
      <c r="M55" s="460"/>
      <c r="N55" s="460"/>
      <c r="O55" s="460"/>
      <c r="P55" s="460"/>
      <c r="Q55" s="460"/>
    </row>
    <row r="56" spans="2:17" x14ac:dyDescent="0.35">
      <c r="B56" s="460"/>
      <c r="C56" s="460"/>
      <c r="D56" s="572"/>
      <c r="E56" s="572"/>
      <c r="F56" s="460"/>
      <c r="G56" s="460"/>
      <c r="H56" s="573"/>
      <c r="I56" s="460"/>
      <c r="J56" s="573"/>
      <c r="K56" s="573"/>
      <c r="L56" s="460"/>
      <c r="M56" s="460"/>
      <c r="N56" s="460"/>
      <c r="O56" s="460"/>
      <c r="P56" s="460"/>
      <c r="Q56" s="460"/>
    </row>
    <row r="57" spans="2:17" x14ac:dyDescent="0.35">
      <c r="B57" s="460"/>
      <c r="C57" s="460"/>
      <c r="D57" s="572"/>
      <c r="E57" s="572"/>
      <c r="F57" s="460"/>
      <c r="G57" s="460"/>
      <c r="H57" s="573"/>
      <c r="I57" s="460"/>
      <c r="J57" s="573"/>
      <c r="K57" s="573"/>
      <c r="L57" s="460"/>
      <c r="M57" s="460"/>
      <c r="N57" s="460"/>
      <c r="O57" s="460"/>
      <c r="P57" s="460"/>
      <c r="Q57" s="460"/>
    </row>
    <row r="58" spans="2:17" x14ac:dyDescent="0.35">
      <c r="B58" s="460"/>
      <c r="C58" s="460"/>
      <c r="D58" s="572"/>
      <c r="E58" s="572"/>
      <c r="F58" s="460"/>
      <c r="G58" s="460"/>
      <c r="H58" s="573"/>
      <c r="I58" s="460"/>
      <c r="J58" s="573"/>
      <c r="K58" s="573"/>
      <c r="L58" s="460"/>
      <c r="M58" s="460"/>
      <c r="N58" s="460"/>
      <c r="O58" s="460"/>
      <c r="P58" s="460"/>
      <c r="Q58" s="460"/>
    </row>
    <row r="59" spans="2:17" x14ac:dyDescent="0.35">
      <c r="B59" s="460"/>
      <c r="C59" s="460"/>
      <c r="D59" s="572"/>
      <c r="E59" s="572"/>
      <c r="F59" s="460"/>
      <c r="G59" s="460"/>
      <c r="H59" s="573"/>
      <c r="I59" s="460"/>
      <c r="J59" s="573"/>
      <c r="K59" s="573"/>
      <c r="L59" s="460"/>
      <c r="M59" s="460"/>
      <c r="N59" s="460"/>
      <c r="O59" s="460"/>
      <c r="P59" s="460"/>
      <c r="Q59" s="460"/>
    </row>
    <row r="60" spans="2:17" x14ac:dyDescent="0.35">
      <c r="B60" s="460"/>
      <c r="C60" s="460"/>
      <c r="D60" s="572"/>
      <c r="E60" s="572"/>
      <c r="F60" s="460"/>
      <c r="G60" s="460"/>
      <c r="H60" s="573"/>
      <c r="I60" s="460"/>
      <c r="J60" s="573"/>
      <c r="K60" s="573"/>
      <c r="L60" s="460"/>
      <c r="M60" s="460"/>
      <c r="N60" s="460"/>
      <c r="O60" s="460"/>
      <c r="P60" s="460"/>
      <c r="Q60" s="460"/>
    </row>
    <row r="61" spans="2:17" x14ac:dyDescent="0.35">
      <c r="B61" s="460"/>
      <c r="C61" s="460"/>
      <c r="D61" s="572"/>
      <c r="E61" s="572"/>
      <c r="F61" s="460"/>
      <c r="G61" s="460"/>
      <c r="H61" s="573"/>
      <c r="I61" s="460"/>
      <c r="J61" s="573"/>
      <c r="K61" s="573"/>
      <c r="L61" s="460"/>
      <c r="M61" s="460"/>
      <c r="N61" s="460"/>
      <c r="O61" s="460"/>
      <c r="P61" s="460"/>
      <c r="Q61" s="460"/>
    </row>
    <row r="62" spans="2:17" x14ac:dyDescent="0.35">
      <c r="B62" s="460"/>
      <c r="C62" s="460"/>
      <c r="D62" s="572"/>
      <c r="E62" s="572"/>
      <c r="F62" s="460"/>
      <c r="G62" s="460"/>
      <c r="H62" s="573"/>
      <c r="I62" s="460"/>
      <c r="J62" s="573"/>
      <c r="K62" s="573"/>
      <c r="L62" s="460"/>
      <c r="M62" s="460"/>
      <c r="N62" s="460"/>
      <c r="O62" s="460"/>
      <c r="P62" s="460"/>
      <c r="Q62" s="460"/>
    </row>
    <row r="63" spans="2:17" x14ac:dyDescent="0.35">
      <c r="B63" s="460"/>
      <c r="C63" s="460"/>
      <c r="D63" s="572"/>
      <c r="E63" s="572"/>
      <c r="F63" s="460"/>
      <c r="G63" s="460"/>
      <c r="H63" s="573"/>
      <c r="I63" s="460"/>
      <c r="J63" s="573"/>
      <c r="K63" s="573"/>
      <c r="L63" s="460"/>
      <c r="M63" s="460"/>
      <c r="N63" s="460"/>
      <c r="O63" s="460"/>
      <c r="P63" s="460"/>
      <c r="Q63" s="460"/>
    </row>
    <row r="64" spans="2:17" x14ac:dyDescent="0.35">
      <c r="B64" s="460"/>
      <c r="C64" s="460"/>
      <c r="D64" s="572"/>
      <c r="E64" s="572"/>
      <c r="F64" s="460"/>
      <c r="G64" s="460"/>
      <c r="H64" s="573"/>
      <c r="I64" s="460"/>
      <c r="J64" s="573"/>
      <c r="K64" s="573"/>
      <c r="L64" s="460"/>
      <c r="M64" s="460"/>
      <c r="N64" s="460"/>
      <c r="O64" s="460"/>
      <c r="P64" s="460"/>
      <c r="Q64" s="460"/>
    </row>
    <row r="65" spans="2:17" x14ac:dyDescent="0.35">
      <c r="B65" s="460"/>
      <c r="C65" s="460"/>
      <c r="D65" s="572"/>
      <c r="E65" s="572"/>
      <c r="F65" s="460"/>
      <c r="G65" s="460"/>
      <c r="H65" s="573"/>
      <c r="I65" s="460"/>
      <c r="J65" s="573"/>
      <c r="K65" s="573"/>
      <c r="L65" s="460"/>
      <c r="M65" s="460"/>
      <c r="N65" s="460"/>
      <c r="O65" s="460"/>
      <c r="P65" s="460"/>
      <c r="Q65" s="460"/>
    </row>
    <row r="66" spans="2:17" x14ac:dyDescent="0.35">
      <c r="B66" s="460"/>
      <c r="C66" s="460"/>
      <c r="D66" s="572"/>
      <c r="E66" s="572"/>
      <c r="F66" s="460"/>
      <c r="G66" s="460"/>
      <c r="H66" s="573"/>
      <c r="I66" s="460"/>
      <c r="J66" s="573"/>
      <c r="K66" s="573"/>
      <c r="L66" s="460"/>
      <c r="M66" s="460"/>
      <c r="N66" s="460"/>
      <c r="O66" s="460"/>
      <c r="P66" s="460"/>
      <c r="Q66" s="460"/>
    </row>
    <row r="67" spans="2:17" x14ac:dyDescent="0.35">
      <c r="B67" s="460"/>
      <c r="C67" s="460"/>
      <c r="D67" s="572"/>
      <c r="E67" s="572"/>
      <c r="F67" s="460"/>
      <c r="G67" s="460"/>
      <c r="H67" s="573"/>
      <c r="I67" s="460"/>
      <c r="J67" s="573"/>
      <c r="K67" s="573"/>
      <c r="L67" s="460"/>
      <c r="M67" s="460"/>
      <c r="N67" s="460"/>
      <c r="O67" s="460"/>
      <c r="P67" s="460"/>
      <c r="Q67" s="460"/>
    </row>
    <row r="68" spans="2:17" x14ac:dyDescent="0.35">
      <c r="B68" s="460"/>
      <c r="C68" s="460"/>
      <c r="D68" s="572"/>
      <c r="E68" s="572"/>
      <c r="F68" s="460"/>
      <c r="G68" s="460"/>
      <c r="H68" s="573"/>
      <c r="I68" s="460"/>
      <c r="J68" s="573"/>
      <c r="K68" s="573"/>
      <c r="L68" s="460"/>
      <c r="M68" s="460"/>
      <c r="N68" s="460"/>
      <c r="O68" s="460"/>
      <c r="P68" s="460"/>
      <c r="Q68" s="460"/>
    </row>
    <row r="69" spans="2:17" x14ac:dyDescent="0.35">
      <c r="B69" s="460"/>
      <c r="C69" s="460"/>
      <c r="D69" s="572"/>
      <c r="E69" s="572"/>
      <c r="F69" s="460"/>
      <c r="G69" s="460"/>
      <c r="H69" s="573"/>
      <c r="I69" s="460"/>
      <c r="J69" s="573"/>
      <c r="K69" s="573"/>
      <c r="L69" s="460"/>
      <c r="M69" s="460"/>
      <c r="N69" s="460"/>
      <c r="O69" s="460"/>
      <c r="P69" s="460"/>
      <c r="Q69" s="460"/>
    </row>
    <row r="70" spans="2:17" x14ac:dyDescent="0.35">
      <c r="B70" s="460"/>
      <c r="C70" s="460"/>
      <c r="D70" s="572"/>
      <c r="E70" s="572"/>
      <c r="F70" s="460"/>
      <c r="G70" s="460"/>
      <c r="H70" s="573"/>
      <c r="I70" s="460"/>
      <c r="J70" s="573"/>
      <c r="K70" s="573"/>
      <c r="L70" s="460"/>
      <c r="M70" s="460"/>
      <c r="N70" s="460"/>
      <c r="O70" s="460"/>
      <c r="P70" s="460"/>
      <c r="Q70" s="460"/>
    </row>
    <row r="71" spans="2:17" x14ac:dyDescent="0.35">
      <c r="B71" s="460"/>
      <c r="C71" s="460"/>
      <c r="D71" s="572"/>
      <c r="E71" s="572"/>
      <c r="F71" s="460"/>
      <c r="G71" s="460"/>
      <c r="H71" s="573"/>
      <c r="I71" s="460"/>
      <c r="J71" s="573"/>
      <c r="K71" s="573"/>
      <c r="L71" s="460"/>
      <c r="M71" s="460"/>
      <c r="N71" s="460"/>
      <c r="O71" s="460"/>
      <c r="P71" s="460"/>
      <c r="Q71" s="460"/>
    </row>
    <row r="72" spans="2:17" x14ac:dyDescent="0.35">
      <c r="B72" s="460"/>
      <c r="C72" s="460"/>
      <c r="D72" s="572"/>
      <c r="E72" s="572"/>
      <c r="F72" s="460"/>
      <c r="G72" s="460"/>
      <c r="H72" s="573"/>
      <c r="I72" s="460"/>
      <c r="J72" s="573"/>
      <c r="K72" s="573"/>
      <c r="L72" s="460"/>
      <c r="M72" s="460"/>
      <c r="N72" s="460"/>
      <c r="O72" s="460"/>
      <c r="P72" s="460"/>
      <c r="Q72" s="460"/>
    </row>
    <row r="73" spans="2:17" x14ac:dyDescent="0.35">
      <c r="B73" s="460"/>
      <c r="C73" s="460"/>
      <c r="D73" s="572"/>
      <c r="E73" s="572"/>
      <c r="F73" s="460"/>
      <c r="G73" s="460"/>
      <c r="H73" s="573"/>
      <c r="I73" s="460"/>
      <c r="J73" s="573"/>
      <c r="K73" s="573"/>
      <c r="L73" s="460"/>
      <c r="M73" s="460"/>
      <c r="N73" s="460"/>
      <c r="O73" s="460"/>
      <c r="P73" s="460"/>
      <c r="Q73" s="460"/>
    </row>
    <row r="74" spans="2:17" x14ac:dyDescent="0.35">
      <c r="B74" s="460"/>
      <c r="C74" s="460"/>
      <c r="D74" s="572"/>
      <c r="E74" s="572"/>
      <c r="F74" s="460"/>
      <c r="G74" s="460"/>
      <c r="H74" s="573"/>
      <c r="I74" s="460"/>
      <c r="J74" s="573"/>
      <c r="K74" s="573"/>
      <c r="L74" s="460"/>
      <c r="M74" s="460"/>
      <c r="N74" s="460"/>
      <c r="O74" s="460"/>
      <c r="P74" s="460"/>
      <c r="Q74" s="460"/>
    </row>
    <row r="75" spans="2:17" x14ac:dyDescent="0.35">
      <c r="B75" s="460"/>
      <c r="C75" s="460"/>
      <c r="D75" s="572"/>
      <c r="E75" s="572"/>
      <c r="F75" s="460"/>
      <c r="G75" s="460"/>
      <c r="H75" s="573"/>
      <c r="I75" s="460"/>
      <c r="J75" s="573"/>
      <c r="K75" s="573"/>
      <c r="L75" s="460"/>
      <c r="M75" s="460"/>
      <c r="N75" s="460"/>
      <c r="O75" s="460"/>
      <c r="P75" s="460"/>
      <c r="Q75" s="460"/>
    </row>
    <row r="76" spans="2:17" x14ac:dyDescent="0.35">
      <c r="B76" s="460"/>
      <c r="C76" s="460"/>
      <c r="D76" s="572"/>
      <c r="E76" s="572"/>
      <c r="F76" s="460"/>
      <c r="G76" s="460"/>
      <c r="H76" s="573"/>
      <c r="I76" s="460"/>
      <c r="J76" s="573"/>
      <c r="K76" s="573"/>
      <c r="L76" s="460"/>
      <c r="M76" s="460"/>
      <c r="N76" s="460"/>
      <c r="O76" s="460"/>
      <c r="P76" s="460"/>
      <c r="Q76" s="460"/>
    </row>
    <row r="77" spans="2:17" x14ac:dyDescent="0.35">
      <c r="B77" s="460"/>
      <c r="C77" s="460"/>
      <c r="D77" s="572"/>
      <c r="E77" s="572"/>
      <c r="F77" s="460"/>
      <c r="G77" s="460"/>
      <c r="H77" s="573"/>
      <c r="I77" s="460"/>
      <c r="J77" s="573"/>
      <c r="K77" s="573"/>
      <c r="L77" s="460"/>
      <c r="M77" s="460"/>
      <c r="N77" s="460"/>
      <c r="O77" s="460"/>
      <c r="P77" s="460"/>
      <c r="Q77" s="460"/>
    </row>
    <row r="78" spans="2:17" x14ac:dyDescent="0.35">
      <c r="B78" s="460"/>
      <c r="C78" s="460"/>
      <c r="D78" s="572"/>
      <c r="E78" s="572"/>
      <c r="F78" s="460"/>
      <c r="G78" s="460"/>
      <c r="H78" s="573"/>
      <c r="I78" s="460"/>
      <c r="J78" s="573"/>
      <c r="K78" s="573"/>
      <c r="L78" s="460"/>
      <c r="M78" s="460"/>
      <c r="N78" s="460"/>
      <c r="O78" s="460"/>
      <c r="P78" s="460"/>
      <c r="Q78" s="460"/>
    </row>
    <row r="79" spans="2:17" x14ac:dyDescent="0.35">
      <c r="B79" s="460"/>
      <c r="C79" s="460"/>
      <c r="D79" s="572"/>
      <c r="E79" s="572"/>
      <c r="F79" s="460"/>
      <c r="G79" s="460"/>
      <c r="H79" s="573"/>
      <c r="I79" s="460"/>
      <c r="J79" s="573"/>
      <c r="K79" s="573"/>
      <c r="L79" s="460"/>
      <c r="M79" s="460"/>
      <c r="N79" s="460"/>
      <c r="O79" s="460"/>
      <c r="P79" s="460"/>
      <c r="Q79" s="460"/>
    </row>
    <row r="80" spans="2:17" x14ac:dyDescent="0.35">
      <c r="B80" s="460"/>
      <c r="C80" s="460"/>
      <c r="D80" s="572"/>
      <c r="E80" s="572"/>
      <c r="F80" s="460"/>
      <c r="G80" s="460"/>
      <c r="H80" s="573"/>
      <c r="I80" s="460"/>
      <c r="J80" s="573"/>
      <c r="K80" s="573"/>
      <c r="L80" s="460"/>
      <c r="M80" s="460"/>
      <c r="N80" s="460"/>
      <c r="O80" s="460"/>
      <c r="P80" s="460"/>
      <c r="Q80" s="460"/>
    </row>
    <row r="81" spans="2:17" x14ac:dyDescent="0.35">
      <c r="B81" s="460"/>
      <c r="C81" s="460"/>
      <c r="D81" s="572"/>
      <c r="E81" s="572"/>
      <c r="F81" s="460"/>
      <c r="G81" s="460"/>
      <c r="H81" s="573"/>
      <c r="I81" s="460"/>
      <c r="J81" s="573"/>
      <c r="K81" s="573"/>
      <c r="L81" s="460"/>
      <c r="M81" s="460"/>
      <c r="N81" s="460"/>
      <c r="O81" s="460"/>
      <c r="P81" s="460"/>
      <c r="Q81" s="460"/>
    </row>
    <row r="82" spans="2:17" x14ac:dyDescent="0.35">
      <c r="B82" s="460"/>
      <c r="C82" s="460"/>
      <c r="D82" s="572"/>
      <c r="E82" s="572"/>
      <c r="F82" s="460"/>
      <c r="G82" s="460"/>
      <c r="H82" s="573"/>
      <c r="I82" s="460"/>
      <c r="J82" s="573"/>
      <c r="K82" s="573"/>
      <c r="L82" s="460"/>
      <c r="M82" s="460"/>
      <c r="N82" s="460"/>
      <c r="O82" s="460"/>
      <c r="P82" s="460"/>
      <c r="Q82" s="460"/>
    </row>
    <row r="83" spans="2:17" x14ac:dyDescent="0.35">
      <c r="B83" s="460"/>
      <c r="C83" s="460"/>
      <c r="D83" s="572"/>
      <c r="E83" s="572"/>
      <c r="F83" s="460"/>
      <c r="G83" s="460"/>
      <c r="H83" s="573"/>
      <c r="I83" s="460"/>
      <c r="J83" s="573"/>
      <c r="K83" s="573"/>
      <c r="L83" s="460"/>
      <c r="M83" s="460"/>
      <c r="N83" s="460"/>
      <c r="O83" s="460"/>
      <c r="P83" s="460"/>
      <c r="Q83" s="460"/>
    </row>
    <row r="84" spans="2:17" x14ac:dyDescent="0.35">
      <c r="B84" s="460"/>
      <c r="C84" s="460"/>
      <c r="D84" s="572"/>
      <c r="E84" s="572"/>
      <c r="F84" s="460"/>
      <c r="G84" s="460"/>
      <c r="H84" s="573"/>
      <c r="I84" s="460"/>
      <c r="J84" s="573"/>
      <c r="K84" s="573"/>
      <c r="L84" s="460"/>
      <c r="M84" s="460"/>
      <c r="N84" s="460"/>
      <c r="O84" s="460"/>
      <c r="P84" s="460"/>
      <c r="Q84" s="460"/>
    </row>
    <row r="85" spans="2:17" x14ac:dyDescent="0.35">
      <c r="B85" s="460"/>
      <c r="C85" s="460"/>
      <c r="D85" s="572"/>
      <c r="E85" s="572"/>
      <c r="F85" s="460"/>
      <c r="G85" s="460"/>
      <c r="H85" s="573"/>
      <c r="I85" s="460"/>
      <c r="J85" s="573"/>
      <c r="K85" s="573"/>
      <c r="L85" s="460"/>
      <c r="M85" s="460"/>
      <c r="N85" s="460"/>
      <c r="O85" s="460"/>
      <c r="P85" s="460"/>
      <c r="Q85" s="460"/>
    </row>
    <row r="86" spans="2:17" x14ac:dyDescent="0.35">
      <c r="B86" s="460"/>
      <c r="C86" s="460"/>
      <c r="D86" s="572"/>
      <c r="E86" s="572"/>
      <c r="F86" s="460"/>
      <c r="G86" s="460"/>
      <c r="H86" s="573"/>
      <c r="I86" s="460"/>
      <c r="J86" s="573"/>
      <c r="K86" s="573"/>
      <c r="L86" s="460"/>
      <c r="M86" s="460"/>
      <c r="N86" s="460"/>
      <c r="O86" s="460"/>
      <c r="P86" s="460"/>
      <c r="Q86" s="460"/>
    </row>
    <row r="87" spans="2:17" x14ac:dyDescent="0.35">
      <c r="B87" s="460"/>
      <c r="C87" s="460"/>
      <c r="D87" s="572"/>
      <c r="E87" s="572"/>
      <c r="F87" s="460"/>
      <c r="G87" s="460"/>
      <c r="H87" s="573"/>
      <c r="I87" s="460"/>
      <c r="J87" s="573"/>
      <c r="K87" s="573"/>
      <c r="L87" s="460"/>
      <c r="M87" s="460"/>
      <c r="N87" s="460"/>
      <c r="O87" s="460"/>
      <c r="P87" s="460"/>
      <c r="Q87" s="460"/>
    </row>
    <row r="88" spans="2:17" x14ac:dyDescent="0.35">
      <c r="B88" s="460"/>
      <c r="C88" s="460"/>
      <c r="D88" s="572"/>
      <c r="E88" s="572"/>
      <c r="F88" s="460"/>
      <c r="G88" s="460"/>
      <c r="H88" s="573"/>
      <c r="I88" s="460"/>
      <c r="J88" s="573"/>
      <c r="K88" s="573"/>
      <c r="L88" s="460"/>
      <c r="M88" s="460"/>
      <c r="N88" s="460"/>
      <c r="O88" s="460"/>
      <c r="P88" s="460"/>
      <c r="Q88" s="460"/>
    </row>
    <row r="89" spans="2:17" x14ac:dyDescent="0.35">
      <c r="B89" s="460"/>
      <c r="C89" s="460"/>
      <c r="D89" s="572"/>
      <c r="E89" s="572"/>
      <c r="F89" s="460"/>
      <c r="G89" s="460"/>
      <c r="H89" s="573"/>
      <c r="I89" s="460"/>
      <c r="J89" s="573"/>
      <c r="K89" s="573"/>
      <c r="L89" s="460"/>
      <c r="M89" s="460"/>
      <c r="N89" s="460"/>
      <c r="O89" s="460"/>
      <c r="P89" s="460"/>
      <c r="Q89" s="460"/>
    </row>
    <row r="90" spans="2:17" x14ac:dyDescent="0.35">
      <c r="B90" s="460"/>
      <c r="C90" s="460"/>
      <c r="D90" s="572"/>
      <c r="E90" s="572"/>
      <c r="F90" s="460"/>
      <c r="G90" s="460"/>
      <c r="H90" s="573"/>
      <c r="I90" s="460"/>
      <c r="J90" s="573"/>
      <c r="K90" s="573"/>
      <c r="L90" s="460"/>
      <c r="M90" s="460"/>
      <c r="N90" s="460"/>
      <c r="O90" s="460"/>
      <c r="P90" s="460"/>
      <c r="Q90" s="460"/>
    </row>
    <row r="91" spans="2:17" x14ac:dyDescent="0.35">
      <c r="B91" s="460"/>
      <c r="C91" s="460"/>
      <c r="D91" s="572"/>
      <c r="E91" s="572"/>
      <c r="F91" s="460"/>
      <c r="G91" s="460"/>
      <c r="H91" s="573"/>
      <c r="I91" s="460"/>
      <c r="J91" s="573"/>
      <c r="K91" s="573"/>
      <c r="L91" s="460"/>
      <c r="M91" s="460"/>
      <c r="N91" s="460"/>
      <c r="O91" s="460"/>
      <c r="P91" s="460"/>
      <c r="Q91" s="460"/>
    </row>
    <row r="92" spans="2:17" x14ac:dyDescent="0.35">
      <c r="B92" s="460"/>
      <c r="C92" s="460"/>
      <c r="D92" s="572"/>
      <c r="E92" s="572"/>
      <c r="F92" s="460"/>
      <c r="G92" s="460"/>
      <c r="H92" s="573"/>
      <c r="I92" s="460"/>
      <c r="J92" s="573"/>
      <c r="K92" s="573"/>
      <c r="L92" s="460"/>
      <c r="M92" s="460"/>
      <c r="N92" s="460"/>
      <c r="O92" s="460"/>
      <c r="P92" s="460"/>
      <c r="Q92" s="460"/>
    </row>
    <row r="93" spans="2:17" x14ac:dyDescent="0.35">
      <c r="B93" s="460"/>
      <c r="C93" s="460"/>
      <c r="D93" s="572"/>
      <c r="E93" s="572"/>
      <c r="F93" s="460"/>
      <c r="G93" s="460"/>
      <c r="H93" s="573"/>
      <c r="I93" s="460"/>
      <c r="J93" s="573"/>
      <c r="K93" s="573"/>
      <c r="L93" s="460"/>
      <c r="M93" s="460"/>
      <c r="N93" s="460"/>
      <c r="O93" s="460"/>
      <c r="P93" s="460"/>
      <c r="Q93" s="460"/>
    </row>
    <row r="94" spans="2:17" x14ac:dyDescent="0.35">
      <c r="B94" s="460"/>
      <c r="C94" s="460"/>
      <c r="D94" s="572"/>
      <c r="E94" s="572"/>
      <c r="F94" s="460"/>
      <c r="G94" s="460"/>
      <c r="H94" s="573"/>
      <c r="I94" s="460"/>
      <c r="J94" s="573"/>
      <c r="K94" s="573"/>
      <c r="L94" s="460"/>
      <c r="M94" s="460"/>
      <c r="N94" s="460"/>
      <c r="O94" s="460"/>
      <c r="P94" s="460"/>
      <c r="Q94" s="460"/>
    </row>
    <row r="95" spans="2:17" x14ac:dyDescent="0.35">
      <c r="B95" s="460"/>
      <c r="C95" s="460"/>
      <c r="D95" s="572"/>
      <c r="E95" s="572"/>
      <c r="F95" s="460"/>
      <c r="G95" s="460"/>
      <c r="H95" s="573"/>
      <c r="I95" s="460"/>
      <c r="J95" s="573"/>
      <c r="K95" s="573"/>
      <c r="L95" s="460"/>
      <c r="M95" s="460"/>
      <c r="N95" s="460"/>
      <c r="O95" s="460"/>
      <c r="P95" s="460"/>
      <c r="Q95" s="460"/>
    </row>
    <row r="96" spans="2:17" x14ac:dyDescent="0.35">
      <c r="B96" s="460"/>
      <c r="C96" s="460"/>
      <c r="D96" s="572"/>
      <c r="E96" s="572"/>
      <c r="F96" s="460"/>
      <c r="G96" s="460"/>
      <c r="H96" s="573"/>
      <c r="I96" s="460"/>
      <c r="J96" s="573"/>
      <c r="K96" s="573"/>
      <c r="L96" s="460"/>
      <c r="M96" s="460"/>
      <c r="N96" s="460"/>
      <c r="O96" s="460"/>
      <c r="P96" s="460"/>
      <c r="Q96" s="460"/>
    </row>
    <row r="97" spans="2:17" x14ac:dyDescent="0.35">
      <c r="B97" s="460"/>
      <c r="C97" s="460"/>
      <c r="D97" s="572"/>
      <c r="E97" s="572"/>
      <c r="F97" s="460"/>
      <c r="G97" s="460"/>
      <c r="H97" s="573"/>
      <c r="I97" s="460"/>
      <c r="J97" s="573"/>
      <c r="K97" s="573"/>
      <c r="L97" s="460"/>
      <c r="M97" s="460"/>
      <c r="N97" s="460"/>
      <c r="O97" s="460"/>
      <c r="P97" s="460"/>
      <c r="Q97" s="460"/>
    </row>
    <row r="98" spans="2:17" x14ac:dyDescent="0.35">
      <c r="B98" s="460"/>
      <c r="C98" s="460"/>
      <c r="D98" s="572"/>
      <c r="E98" s="572"/>
      <c r="F98" s="460"/>
      <c r="G98" s="460"/>
      <c r="H98" s="573"/>
      <c r="I98" s="460"/>
      <c r="J98" s="573"/>
      <c r="K98" s="573"/>
      <c r="L98" s="460"/>
      <c r="M98" s="460"/>
      <c r="N98" s="460"/>
      <c r="O98" s="460"/>
      <c r="P98" s="460"/>
      <c r="Q98" s="460"/>
    </row>
    <row r="99" spans="2:17" x14ac:dyDescent="0.35">
      <c r="B99" s="460"/>
      <c r="C99" s="460"/>
      <c r="D99" s="572"/>
      <c r="E99" s="572"/>
      <c r="F99" s="460"/>
      <c r="G99" s="460"/>
      <c r="H99" s="573"/>
      <c r="I99" s="460"/>
      <c r="J99" s="573"/>
      <c r="K99" s="573"/>
      <c r="L99" s="460"/>
      <c r="M99" s="460"/>
      <c r="N99" s="460"/>
      <c r="O99" s="460"/>
      <c r="P99" s="460"/>
      <c r="Q99" s="460"/>
    </row>
    <row r="100" spans="2:17" x14ac:dyDescent="0.35">
      <c r="B100" s="460"/>
      <c r="C100" s="460"/>
      <c r="D100" s="572"/>
      <c r="E100" s="572"/>
      <c r="F100" s="460"/>
      <c r="G100" s="460"/>
      <c r="H100" s="573"/>
      <c r="I100" s="460"/>
      <c r="J100" s="573"/>
      <c r="K100" s="573"/>
      <c r="L100" s="460"/>
      <c r="M100" s="460"/>
      <c r="N100" s="460"/>
      <c r="O100" s="460"/>
      <c r="P100" s="460"/>
      <c r="Q100" s="460"/>
    </row>
    <row r="101" spans="2:17" x14ac:dyDescent="0.35">
      <c r="B101" s="460"/>
      <c r="C101" s="460"/>
      <c r="D101" s="572"/>
      <c r="E101" s="572"/>
      <c r="F101" s="460"/>
      <c r="G101" s="460"/>
      <c r="H101" s="573"/>
      <c r="I101" s="460"/>
      <c r="J101" s="573"/>
      <c r="K101" s="573"/>
      <c r="L101" s="460"/>
      <c r="M101" s="460"/>
      <c r="N101" s="460"/>
      <c r="O101" s="460"/>
      <c r="P101" s="460"/>
      <c r="Q101" s="460"/>
    </row>
    <row r="102" spans="2:17" x14ac:dyDescent="0.35">
      <c r="B102" s="460"/>
      <c r="C102" s="460"/>
      <c r="D102" s="572"/>
      <c r="E102" s="572"/>
      <c r="F102" s="460"/>
      <c r="G102" s="460"/>
      <c r="H102" s="573"/>
      <c r="I102" s="460"/>
      <c r="J102" s="573"/>
      <c r="K102" s="573"/>
      <c r="L102" s="460"/>
      <c r="M102" s="460"/>
      <c r="N102" s="460"/>
      <c r="O102" s="460"/>
      <c r="P102" s="460"/>
      <c r="Q102" s="460"/>
    </row>
    <row r="103" spans="2:17" x14ac:dyDescent="0.35">
      <c r="B103" s="460"/>
      <c r="C103" s="460"/>
      <c r="D103" s="572"/>
      <c r="E103" s="572"/>
      <c r="F103" s="460"/>
      <c r="G103" s="460"/>
      <c r="H103" s="573"/>
      <c r="I103" s="460"/>
      <c r="J103" s="573"/>
      <c r="K103" s="573"/>
      <c r="L103" s="460"/>
      <c r="M103" s="460"/>
      <c r="N103" s="460"/>
      <c r="O103" s="460"/>
      <c r="P103" s="460"/>
      <c r="Q103" s="460"/>
    </row>
    <row r="104" spans="2:17" x14ac:dyDescent="0.35">
      <c r="B104" s="460"/>
      <c r="C104" s="460"/>
      <c r="D104" s="572"/>
      <c r="E104" s="572"/>
      <c r="F104" s="460"/>
      <c r="G104" s="460"/>
      <c r="H104" s="573"/>
      <c r="I104" s="460"/>
      <c r="J104" s="573"/>
      <c r="K104" s="573"/>
      <c r="L104" s="460"/>
      <c r="M104" s="460"/>
      <c r="N104" s="460"/>
      <c r="O104" s="460"/>
      <c r="P104" s="460"/>
      <c r="Q104" s="460"/>
    </row>
    <row r="105" spans="2:17" x14ac:dyDescent="0.35">
      <c r="B105" s="460"/>
      <c r="C105" s="460"/>
      <c r="D105" s="572"/>
      <c r="E105" s="572"/>
      <c r="F105" s="460"/>
      <c r="G105" s="460"/>
      <c r="H105" s="573"/>
      <c r="I105" s="460"/>
      <c r="J105" s="573"/>
      <c r="K105" s="573"/>
      <c r="L105" s="460"/>
      <c r="M105" s="460"/>
      <c r="N105" s="460"/>
      <c r="O105" s="460"/>
      <c r="P105" s="460"/>
      <c r="Q105" s="460"/>
    </row>
    <row r="106" spans="2:17" x14ac:dyDescent="0.35">
      <c r="B106" s="460"/>
      <c r="C106" s="460"/>
      <c r="D106" s="572"/>
      <c r="E106" s="572"/>
      <c r="F106" s="460"/>
      <c r="G106" s="460"/>
      <c r="H106" s="573"/>
      <c r="I106" s="460"/>
      <c r="J106" s="573"/>
      <c r="K106" s="573"/>
      <c r="L106" s="460"/>
      <c r="M106" s="460"/>
      <c r="N106" s="460"/>
      <c r="O106" s="460"/>
      <c r="P106" s="460"/>
      <c r="Q106" s="460"/>
    </row>
    <row r="107" spans="2:17" x14ac:dyDescent="0.35">
      <c r="B107" s="460"/>
      <c r="C107" s="460"/>
      <c r="D107" s="572"/>
      <c r="E107" s="572"/>
      <c r="F107" s="460"/>
      <c r="G107" s="460"/>
      <c r="H107" s="573"/>
      <c r="I107" s="460"/>
      <c r="J107" s="573"/>
      <c r="K107" s="573"/>
      <c r="L107" s="460"/>
      <c r="M107" s="460"/>
      <c r="N107" s="460"/>
      <c r="O107" s="460"/>
      <c r="P107" s="460"/>
      <c r="Q107" s="460"/>
    </row>
    <row r="108" spans="2:17" x14ac:dyDescent="0.35">
      <c r="B108" s="460"/>
      <c r="C108" s="460"/>
      <c r="D108" s="572"/>
      <c r="E108" s="572"/>
      <c r="F108" s="460"/>
      <c r="G108" s="460"/>
      <c r="H108" s="573"/>
      <c r="I108" s="460"/>
      <c r="J108" s="573"/>
      <c r="K108" s="573"/>
      <c r="L108" s="460"/>
      <c r="M108" s="460"/>
      <c r="N108" s="460"/>
      <c r="O108" s="460"/>
      <c r="P108" s="460"/>
      <c r="Q108" s="460"/>
    </row>
    <row r="109" spans="2:17" x14ac:dyDescent="0.35">
      <c r="B109" s="460"/>
      <c r="C109" s="460"/>
      <c r="D109" s="572"/>
      <c r="E109" s="572"/>
      <c r="F109" s="460"/>
      <c r="G109" s="460"/>
      <c r="H109" s="573"/>
      <c r="I109" s="460"/>
      <c r="J109" s="573"/>
      <c r="K109" s="573"/>
      <c r="L109" s="460"/>
      <c r="M109" s="460"/>
      <c r="N109" s="460"/>
      <c r="O109" s="460"/>
      <c r="P109" s="460"/>
      <c r="Q109" s="460"/>
    </row>
    <row r="110" spans="2:17" x14ac:dyDescent="0.35">
      <c r="B110" s="460"/>
      <c r="C110" s="460"/>
      <c r="D110" s="572"/>
      <c r="E110" s="572"/>
      <c r="F110" s="460"/>
      <c r="G110" s="460"/>
      <c r="H110" s="573"/>
      <c r="I110" s="460"/>
      <c r="J110" s="573"/>
      <c r="K110" s="573"/>
      <c r="L110" s="460"/>
      <c r="M110" s="460"/>
      <c r="N110" s="460"/>
      <c r="O110" s="460"/>
      <c r="P110" s="460"/>
      <c r="Q110" s="460"/>
    </row>
    <row r="111" spans="2:17" x14ac:dyDescent="0.35">
      <c r="B111" s="460"/>
      <c r="C111" s="460"/>
      <c r="D111" s="572"/>
      <c r="E111" s="572"/>
      <c r="F111" s="460"/>
      <c r="G111" s="460"/>
      <c r="H111" s="573"/>
      <c r="I111" s="460"/>
      <c r="J111" s="573"/>
      <c r="K111" s="573"/>
      <c r="L111" s="460"/>
      <c r="M111" s="460"/>
      <c r="N111" s="460"/>
      <c r="O111" s="460"/>
      <c r="P111" s="460"/>
      <c r="Q111" s="460"/>
    </row>
    <row r="112" spans="2:17" x14ac:dyDescent="0.35">
      <c r="B112" s="460"/>
      <c r="C112" s="460"/>
      <c r="D112" s="572"/>
      <c r="E112" s="572"/>
      <c r="F112" s="460"/>
      <c r="G112" s="460"/>
      <c r="H112" s="573"/>
      <c r="I112" s="460"/>
      <c r="J112" s="573"/>
      <c r="K112" s="573"/>
      <c r="L112" s="460"/>
      <c r="M112" s="460"/>
      <c r="N112" s="460"/>
      <c r="O112" s="460"/>
      <c r="P112" s="460"/>
      <c r="Q112" s="460"/>
    </row>
    <row r="113" spans="2:17" x14ac:dyDescent="0.35">
      <c r="B113" s="460"/>
      <c r="C113" s="460"/>
      <c r="D113" s="572"/>
      <c r="E113" s="572"/>
      <c r="F113" s="460"/>
      <c r="G113" s="460"/>
      <c r="H113" s="573"/>
      <c r="I113" s="460"/>
      <c r="J113" s="573"/>
      <c r="K113" s="573"/>
      <c r="L113" s="460"/>
      <c r="M113" s="460"/>
      <c r="N113" s="460"/>
      <c r="O113" s="460"/>
      <c r="P113" s="460"/>
      <c r="Q113" s="460"/>
    </row>
    <row r="114" spans="2:17" x14ac:dyDescent="0.35">
      <c r="B114" s="460"/>
      <c r="C114" s="460"/>
      <c r="D114" s="572"/>
      <c r="E114" s="572"/>
      <c r="F114" s="460"/>
      <c r="G114" s="460"/>
      <c r="H114" s="573"/>
      <c r="I114" s="460"/>
      <c r="J114" s="573"/>
      <c r="K114" s="573"/>
      <c r="L114" s="460"/>
      <c r="M114" s="460"/>
      <c r="N114" s="460"/>
      <c r="O114" s="460"/>
      <c r="P114" s="460"/>
      <c r="Q114" s="460"/>
    </row>
    <row r="115" spans="2:17" x14ac:dyDescent="0.35">
      <c r="B115" s="460"/>
      <c r="C115" s="460"/>
      <c r="D115" s="572"/>
      <c r="E115" s="572"/>
      <c r="F115" s="460"/>
      <c r="G115" s="460"/>
      <c r="H115" s="573"/>
      <c r="I115" s="460"/>
      <c r="J115" s="573"/>
      <c r="K115" s="573"/>
      <c r="L115" s="460"/>
      <c r="M115" s="460"/>
      <c r="N115" s="460"/>
      <c r="O115" s="460"/>
      <c r="P115" s="460"/>
      <c r="Q115" s="460"/>
    </row>
    <row r="116" spans="2:17" x14ac:dyDescent="0.35">
      <c r="B116" s="460"/>
      <c r="C116" s="460"/>
      <c r="D116" s="572"/>
      <c r="E116" s="572"/>
      <c r="F116" s="460"/>
      <c r="G116" s="460"/>
      <c r="H116" s="573"/>
      <c r="I116" s="460"/>
      <c r="J116" s="573"/>
      <c r="K116" s="573"/>
      <c r="L116" s="460"/>
      <c r="M116" s="460"/>
      <c r="N116" s="460"/>
      <c r="O116" s="460"/>
      <c r="P116" s="460"/>
      <c r="Q116" s="460"/>
    </row>
    <row r="117" spans="2:17" x14ac:dyDescent="0.35">
      <c r="B117" s="460"/>
      <c r="C117" s="460"/>
      <c r="D117" s="572"/>
      <c r="E117" s="572"/>
      <c r="F117" s="460"/>
      <c r="G117" s="460"/>
      <c r="H117" s="573"/>
      <c r="I117" s="460"/>
      <c r="J117" s="573"/>
      <c r="K117" s="573"/>
      <c r="L117" s="460"/>
      <c r="M117" s="460"/>
      <c r="N117" s="460"/>
      <c r="O117" s="460"/>
      <c r="P117" s="460"/>
      <c r="Q117" s="460"/>
    </row>
    <row r="118" spans="2:17" x14ac:dyDescent="0.35">
      <c r="B118" s="460"/>
      <c r="C118" s="460"/>
      <c r="D118" s="572"/>
      <c r="E118" s="572"/>
      <c r="F118" s="460"/>
      <c r="G118" s="460"/>
      <c r="H118" s="573"/>
      <c r="I118" s="460"/>
      <c r="J118" s="573"/>
      <c r="K118" s="573"/>
      <c r="L118" s="460"/>
      <c r="M118" s="460"/>
      <c r="N118" s="460"/>
      <c r="O118" s="460"/>
      <c r="P118" s="460"/>
      <c r="Q118" s="460"/>
    </row>
    <row r="119" spans="2:17" x14ac:dyDescent="0.35">
      <c r="B119" s="460"/>
      <c r="C119" s="460"/>
      <c r="D119" s="572"/>
      <c r="E119" s="572"/>
      <c r="F119" s="460"/>
      <c r="G119" s="460"/>
      <c r="H119" s="573"/>
      <c r="I119" s="460"/>
      <c r="J119" s="573"/>
      <c r="K119" s="573"/>
      <c r="L119" s="460"/>
      <c r="M119" s="460"/>
      <c r="N119" s="460"/>
      <c r="O119" s="460"/>
      <c r="P119" s="460"/>
      <c r="Q119" s="460"/>
    </row>
    <row r="120" spans="2:17" x14ac:dyDescent="0.35">
      <c r="B120" s="460"/>
      <c r="C120" s="460"/>
      <c r="D120" s="572"/>
      <c r="E120" s="572"/>
      <c r="F120" s="460"/>
      <c r="G120" s="460"/>
      <c r="H120" s="573"/>
      <c r="I120" s="460"/>
      <c r="J120" s="573"/>
      <c r="K120" s="573"/>
      <c r="L120" s="460"/>
      <c r="M120" s="460"/>
      <c r="N120" s="460"/>
      <c r="O120" s="460"/>
      <c r="P120" s="460"/>
      <c r="Q120" s="460"/>
    </row>
    <row r="121" spans="2:17" x14ac:dyDescent="0.35">
      <c r="B121" s="460"/>
      <c r="C121" s="460"/>
      <c r="D121" s="572"/>
      <c r="E121" s="572"/>
      <c r="F121" s="460"/>
      <c r="G121" s="460"/>
      <c r="H121" s="573"/>
      <c r="I121" s="460"/>
      <c r="J121" s="573"/>
      <c r="K121" s="573"/>
      <c r="L121" s="460"/>
      <c r="M121" s="460"/>
      <c r="N121" s="460"/>
      <c r="O121" s="460"/>
      <c r="P121" s="460"/>
      <c r="Q121" s="460"/>
    </row>
    <row r="122" spans="2:17" x14ac:dyDescent="0.35">
      <c r="B122" s="460"/>
      <c r="C122" s="460"/>
      <c r="D122" s="572"/>
      <c r="E122" s="572"/>
      <c r="F122" s="460"/>
      <c r="G122" s="460"/>
      <c r="H122" s="573"/>
      <c r="I122" s="460"/>
      <c r="J122" s="573"/>
      <c r="K122" s="573"/>
      <c r="L122" s="460"/>
      <c r="M122" s="460"/>
      <c r="N122" s="460"/>
      <c r="O122" s="460"/>
      <c r="P122" s="460"/>
      <c r="Q122" s="460"/>
    </row>
    <row r="123" spans="2:17" x14ac:dyDescent="0.35">
      <c r="B123" s="460"/>
      <c r="C123" s="460"/>
      <c r="D123" s="572"/>
      <c r="E123" s="572"/>
      <c r="F123" s="460"/>
      <c r="G123" s="460"/>
      <c r="H123" s="573"/>
      <c r="I123" s="460"/>
      <c r="J123" s="573"/>
      <c r="K123" s="573"/>
      <c r="L123" s="460"/>
      <c r="M123" s="460"/>
      <c r="N123" s="460"/>
      <c r="O123" s="460"/>
      <c r="P123" s="460"/>
      <c r="Q123" s="460"/>
    </row>
    <row r="124" spans="2:17" x14ac:dyDescent="0.35">
      <c r="B124" s="460"/>
      <c r="C124" s="460"/>
      <c r="D124" s="572"/>
      <c r="E124" s="572"/>
      <c r="F124" s="460"/>
      <c r="G124" s="460"/>
      <c r="H124" s="573"/>
      <c r="I124" s="460"/>
      <c r="J124" s="573"/>
      <c r="K124" s="573"/>
      <c r="L124" s="460"/>
      <c r="M124" s="460"/>
      <c r="N124" s="460"/>
      <c r="O124" s="460"/>
      <c r="P124" s="460"/>
      <c r="Q124" s="460"/>
    </row>
    <row r="125" spans="2:17" x14ac:dyDescent="0.35">
      <c r="B125" s="460"/>
      <c r="C125" s="460"/>
      <c r="D125" s="572"/>
      <c r="E125" s="572"/>
      <c r="F125" s="460"/>
      <c r="G125" s="460"/>
      <c r="H125" s="573"/>
      <c r="I125" s="460"/>
      <c r="J125" s="573"/>
      <c r="K125" s="573"/>
      <c r="L125" s="460"/>
      <c r="M125" s="460"/>
      <c r="N125" s="460"/>
      <c r="O125" s="460"/>
      <c r="P125" s="460"/>
      <c r="Q125" s="460"/>
    </row>
    <row r="126" spans="2:17" x14ac:dyDescent="0.35">
      <c r="B126" s="460"/>
      <c r="C126" s="460"/>
      <c r="D126" s="572"/>
      <c r="E126" s="572"/>
      <c r="F126" s="460"/>
      <c r="G126" s="460"/>
      <c r="H126" s="573"/>
      <c r="I126" s="460"/>
      <c r="J126" s="573"/>
      <c r="K126" s="573"/>
      <c r="L126" s="460"/>
      <c r="M126" s="460"/>
      <c r="N126" s="460"/>
      <c r="O126" s="460"/>
      <c r="P126" s="460"/>
      <c r="Q126" s="460"/>
    </row>
    <row r="127" spans="2:17" x14ac:dyDescent="0.35">
      <c r="B127" s="460"/>
      <c r="C127" s="460"/>
      <c r="D127" s="572"/>
      <c r="E127" s="572"/>
      <c r="F127" s="460"/>
      <c r="G127" s="460"/>
      <c r="H127" s="573"/>
      <c r="I127" s="460"/>
      <c r="J127" s="573"/>
      <c r="K127" s="573"/>
      <c r="L127" s="460"/>
      <c r="M127" s="460"/>
      <c r="N127" s="460"/>
      <c r="O127" s="460"/>
      <c r="P127" s="460"/>
      <c r="Q127" s="460"/>
    </row>
    <row r="128" spans="2:17" x14ac:dyDescent="0.35">
      <c r="B128" s="460"/>
      <c r="C128" s="460"/>
      <c r="D128" s="572"/>
      <c r="E128" s="572"/>
      <c r="F128" s="460"/>
      <c r="G128" s="460"/>
      <c r="H128" s="573"/>
      <c r="I128" s="460"/>
      <c r="J128" s="573"/>
      <c r="K128" s="573"/>
      <c r="L128" s="460"/>
      <c r="M128" s="460"/>
      <c r="N128" s="460"/>
      <c r="O128" s="460"/>
      <c r="P128" s="460"/>
      <c r="Q128" s="460"/>
    </row>
    <row r="129" spans="2:17" x14ac:dyDescent="0.35">
      <c r="B129" s="460"/>
      <c r="C129" s="460"/>
      <c r="D129" s="572"/>
      <c r="E129" s="572"/>
      <c r="F129" s="460"/>
      <c r="G129" s="460"/>
      <c r="H129" s="573"/>
      <c r="I129" s="460"/>
      <c r="J129" s="573"/>
      <c r="K129" s="573"/>
      <c r="L129" s="460"/>
      <c r="M129" s="460"/>
      <c r="N129" s="460"/>
      <c r="O129" s="460"/>
      <c r="P129" s="460"/>
      <c r="Q129" s="460"/>
    </row>
    <row r="130" spans="2:17" x14ac:dyDescent="0.35">
      <c r="B130" s="460"/>
      <c r="C130" s="460"/>
      <c r="D130" s="572"/>
      <c r="E130" s="572"/>
      <c r="F130" s="460"/>
      <c r="G130" s="460"/>
      <c r="H130" s="573"/>
      <c r="I130" s="460"/>
      <c r="J130" s="573"/>
      <c r="K130" s="573"/>
      <c r="L130" s="460"/>
      <c r="M130" s="460"/>
      <c r="N130" s="460"/>
      <c r="O130" s="460"/>
      <c r="P130" s="460"/>
      <c r="Q130" s="460"/>
    </row>
    <row r="131" spans="2:17" x14ac:dyDescent="0.35">
      <c r="B131" s="460"/>
      <c r="C131" s="460"/>
      <c r="D131" s="572"/>
      <c r="E131" s="572"/>
      <c r="F131" s="460"/>
      <c r="G131" s="460"/>
      <c r="H131" s="573"/>
      <c r="I131" s="460"/>
      <c r="J131" s="573"/>
      <c r="K131" s="573"/>
      <c r="L131" s="460"/>
      <c r="M131" s="460"/>
      <c r="N131" s="460"/>
      <c r="O131" s="460"/>
      <c r="P131" s="460"/>
      <c r="Q131" s="460"/>
    </row>
    <row r="132" spans="2:17" x14ac:dyDescent="0.35">
      <c r="B132" s="460"/>
      <c r="C132" s="460"/>
      <c r="D132" s="572"/>
      <c r="E132" s="572"/>
      <c r="F132" s="460"/>
      <c r="G132" s="460"/>
      <c r="H132" s="573"/>
      <c r="I132" s="460"/>
      <c r="J132" s="573"/>
      <c r="K132" s="573"/>
      <c r="L132" s="460"/>
      <c r="M132" s="460"/>
      <c r="N132" s="460"/>
      <c r="O132" s="460"/>
      <c r="P132" s="460"/>
      <c r="Q132" s="460"/>
    </row>
    <row r="133" spans="2:17" x14ac:dyDescent="0.35">
      <c r="B133" s="460"/>
      <c r="C133" s="460"/>
      <c r="D133" s="572"/>
      <c r="E133" s="572"/>
      <c r="F133" s="460"/>
      <c r="G133" s="460"/>
      <c r="H133" s="573"/>
      <c r="I133" s="460"/>
      <c r="J133" s="573"/>
      <c r="K133" s="573"/>
      <c r="L133" s="460"/>
      <c r="M133" s="460"/>
      <c r="N133" s="460"/>
      <c r="O133" s="460"/>
      <c r="P133" s="460"/>
      <c r="Q133" s="460"/>
    </row>
    <row r="134" spans="2:17" x14ac:dyDescent="0.35">
      <c r="B134" s="460"/>
      <c r="C134" s="460"/>
      <c r="D134" s="572"/>
      <c r="E134" s="572"/>
      <c r="F134" s="460"/>
      <c r="G134" s="460"/>
      <c r="H134" s="573"/>
      <c r="I134" s="460"/>
      <c r="J134" s="573"/>
      <c r="K134" s="573"/>
      <c r="L134" s="460"/>
      <c r="M134" s="460"/>
      <c r="N134" s="460"/>
      <c r="O134" s="460"/>
      <c r="P134" s="460"/>
      <c r="Q134" s="460"/>
    </row>
    <row r="135" spans="2:17" x14ac:dyDescent="0.35">
      <c r="B135" s="460"/>
      <c r="C135" s="460"/>
      <c r="D135" s="572"/>
      <c r="E135" s="572"/>
      <c r="F135" s="460"/>
      <c r="G135" s="460"/>
      <c r="H135" s="573"/>
      <c r="I135" s="460"/>
      <c r="J135" s="573"/>
      <c r="K135" s="573"/>
      <c r="L135" s="460"/>
      <c r="M135" s="460"/>
      <c r="N135" s="460"/>
      <c r="O135" s="460"/>
      <c r="P135" s="460"/>
      <c r="Q135" s="460"/>
    </row>
    <row r="136" spans="2:17" x14ac:dyDescent="0.35">
      <c r="B136" s="460"/>
      <c r="C136" s="460"/>
      <c r="D136" s="572"/>
      <c r="E136" s="572"/>
      <c r="F136" s="460"/>
      <c r="G136" s="460"/>
      <c r="H136" s="573"/>
      <c r="I136" s="460"/>
      <c r="J136" s="573"/>
      <c r="K136" s="573"/>
      <c r="L136" s="460"/>
      <c r="M136" s="460"/>
      <c r="N136" s="460"/>
      <c r="O136" s="460"/>
      <c r="P136" s="460"/>
      <c r="Q136" s="460"/>
    </row>
    <row r="137" spans="2:17" x14ac:dyDescent="0.35">
      <c r="B137" s="460"/>
      <c r="C137" s="460"/>
      <c r="D137" s="572"/>
      <c r="E137" s="572"/>
      <c r="F137" s="460"/>
      <c r="G137" s="460"/>
      <c r="H137" s="573"/>
      <c r="I137" s="460"/>
      <c r="J137" s="573"/>
      <c r="K137" s="573"/>
      <c r="L137" s="460"/>
      <c r="M137" s="460"/>
      <c r="N137" s="460"/>
      <c r="O137" s="460"/>
      <c r="P137" s="460"/>
      <c r="Q137" s="460"/>
    </row>
    <row r="138" spans="2:17" x14ac:dyDescent="0.35">
      <c r="B138" s="460"/>
      <c r="C138" s="460"/>
      <c r="D138" s="572"/>
      <c r="E138" s="572"/>
      <c r="F138" s="460"/>
      <c r="G138" s="460"/>
      <c r="H138" s="573"/>
      <c r="I138" s="460"/>
      <c r="J138" s="573"/>
      <c r="K138" s="573"/>
      <c r="L138" s="460"/>
      <c r="M138" s="460"/>
      <c r="N138" s="460"/>
      <c r="O138" s="460"/>
      <c r="P138" s="460"/>
      <c r="Q138" s="460"/>
    </row>
    <row r="139" spans="2:17" x14ac:dyDescent="0.35">
      <c r="B139" s="460"/>
      <c r="C139" s="460"/>
      <c r="D139" s="572"/>
      <c r="E139" s="572"/>
      <c r="F139" s="460"/>
      <c r="G139" s="460"/>
      <c r="H139" s="573"/>
      <c r="I139" s="460"/>
      <c r="J139" s="573"/>
      <c r="K139" s="573"/>
      <c r="L139" s="460"/>
      <c r="M139" s="460"/>
      <c r="N139" s="460"/>
      <c r="O139" s="460"/>
      <c r="P139" s="460"/>
      <c r="Q139" s="460"/>
    </row>
    <row r="140" spans="2:17" x14ac:dyDescent="0.35">
      <c r="B140" s="460"/>
      <c r="C140" s="460"/>
      <c r="D140" s="572"/>
      <c r="E140" s="572"/>
      <c r="F140" s="460"/>
      <c r="G140" s="460"/>
      <c r="H140" s="573"/>
      <c r="I140" s="460"/>
      <c r="J140" s="573"/>
      <c r="K140" s="573"/>
      <c r="L140" s="460"/>
      <c r="M140" s="460"/>
      <c r="N140" s="460"/>
      <c r="O140" s="460"/>
      <c r="P140" s="460"/>
      <c r="Q140" s="460"/>
    </row>
    <row r="141" spans="2:17" x14ac:dyDescent="0.35">
      <c r="B141" s="460"/>
      <c r="C141" s="460"/>
      <c r="D141" s="572"/>
      <c r="E141" s="572"/>
      <c r="F141" s="460"/>
      <c r="G141" s="460"/>
      <c r="H141" s="573"/>
      <c r="I141" s="460"/>
      <c r="J141" s="573"/>
      <c r="K141" s="573"/>
      <c r="L141" s="460"/>
      <c r="M141" s="460"/>
      <c r="N141" s="460"/>
      <c r="O141" s="460"/>
      <c r="P141" s="460"/>
      <c r="Q141" s="460"/>
    </row>
    <row r="142" spans="2:17" x14ac:dyDescent="0.35">
      <c r="B142" s="460"/>
      <c r="C142" s="460"/>
      <c r="D142" s="572"/>
      <c r="E142" s="572"/>
      <c r="F142" s="460"/>
      <c r="G142" s="460"/>
      <c r="H142" s="573"/>
      <c r="I142" s="460"/>
      <c r="J142" s="573"/>
      <c r="K142" s="573"/>
      <c r="L142" s="460"/>
      <c r="M142" s="460"/>
      <c r="N142" s="460"/>
      <c r="O142" s="460"/>
      <c r="P142" s="460"/>
      <c r="Q142" s="460"/>
    </row>
    <row r="143" spans="2:17" x14ac:dyDescent="0.35">
      <c r="B143" s="460"/>
      <c r="C143" s="460"/>
      <c r="D143" s="572"/>
      <c r="E143" s="572"/>
      <c r="F143" s="460"/>
      <c r="G143" s="460"/>
      <c r="H143" s="573"/>
      <c r="I143" s="460"/>
      <c r="J143" s="573"/>
      <c r="K143" s="573"/>
      <c r="L143" s="460"/>
      <c r="M143" s="460"/>
      <c r="N143" s="460"/>
      <c r="O143" s="460"/>
      <c r="P143" s="460"/>
      <c r="Q143" s="460"/>
    </row>
    <row r="144" spans="2:17" x14ac:dyDescent="0.35">
      <c r="B144" s="460"/>
      <c r="C144" s="460"/>
      <c r="D144" s="572"/>
      <c r="E144" s="572"/>
      <c r="F144" s="460"/>
      <c r="G144" s="460"/>
      <c r="H144" s="573"/>
      <c r="I144" s="460"/>
      <c r="J144" s="573"/>
      <c r="K144" s="573"/>
      <c r="L144" s="460"/>
      <c r="M144" s="460"/>
      <c r="N144" s="460"/>
      <c r="O144" s="460"/>
      <c r="P144" s="460"/>
      <c r="Q144" s="460"/>
    </row>
    <row r="145" spans="2:17" x14ac:dyDescent="0.35">
      <c r="B145" s="460"/>
      <c r="C145" s="460"/>
      <c r="D145" s="572"/>
      <c r="E145" s="572"/>
      <c r="F145" s="460"/>
      <c r="G145" s="460"/>
      <c r="H145" s="573"/>
      <c r="I145" s="460"/>
      <c r="J145" s="573"/>
      <c r="K145" s="573"/>
      <c r="L145" s="460"/>
      <c r="M145" s="460"/>
      <c r="N145" s="460"/>
      <c r="O145" s="460"/>
      <c r="P145" s="460"/>
      <c r="Q145" s="460"/>
    </row>
    <row r="146" spans="2:17" x14ac:dyDescent="0.35">
      <c r="B146" s="460"/>
      <c r="C146" s="460"/>
      <c r="D146" s="572"/>
      <c r="E146" s="572"/>
      <c r="F146" s="460"/>
      <c r="G146" s="460"/>
      <c r="H146" s="573"/>
      <c r="I146" s="460"/>
      <c r="J146" s="573"/>
      <c r="K146" s="573"/>
      <c r="L146" s="460"/>
      <c r="M146" s="460"/>
      <c r="N146" s="460"/>
      <c r="O146" s="460"/>
      <c r="P146" s="460"/>
      <c r="Q146" s="460"/>
    </row>
    <row r="147" spans="2:17" x14ac:dyDescent="0.35">
      <c r="B147" s="460"/>
      <c r="C147" s="460"/>
      <c r="D147" s="572"/>
      <c r="E147" s="572"/>
      <c r="F147" s="460"/>
      <c r="G147" s="460"/>
      <c r="H147" s="573"/>
      <c r="I147" s="460"/>
      <c r="J147" s="573"/>
      <c r="K147" s="573"/>
      <c r="L147" s="460"/>
      <c r="M147" s="460"/>
      <c r="N147" s="460"/>
      <c r="O147" s="460"/>
      <c r="P147" s="460"/>
      <c r="Q147" s="460"/>
    </row>
    <row r="148" spans="2:17" x14ac:dyDescent="0.35">
      <c r="B148" s="460"/>
      <c r="C148" s="460"/>
      <c r="D148" s="572"/>
      <c r="E148" s="572"/>
      <c r="F148" s="460"/>
      <c r="G148" s="460"/>
      <c r="H148" s="573"/>
      <c r="I148" s="460"/>
      <c r="J148" s="573"/>
      <c r="K148" s="573"/>
      <c r="L148" s="460"/>
      <c r="M148" s="460"/>
      <c r="N148" s="460"/>
      <c r="O148" s="460"/>
      <c r="P148" s="460"/>
      <c r="Q148" s="460"/>
    </row>
    <row r="149" spans="2:17" x14ac:dyDescent="0.35">
      <c r="B149" s="460"/>
      <c r="C149" s="460"/>
      <c r="D149" s="572"/>
      <c r="E149" s="572"/>
      <c r="F149" s="460"/>
      <c r="G149" s="460"/>
      <c r="H149" s="573"/>
      <c r="I149" s="460"/>
      <c r="J149" s="573"/>
      <c r="K149" s="573"/>
      <c r="L149" s="460"/>
      <c r="M149" s="460"/>
      <c r="N149" s="460"/>
      <c r="O149" s="460"/>
      <c r="P149" s="460"/>
      <c r="Q149" s="460"/>
    </row>
    <row r="150" spans="2:17" x14ac:dyDescent="0.35">
      <c r="B150" s="460"/>
      <c r="C150" s="460"/>
      <c r="D150" s="572"/>
      <c r="E150" s="572"/>
      <c r="F150" s="460"/>
      <c r="G150" s="460"/>
      <c r="H150" s="573"/>
      <c r="I150" s="460"/>
      <c r="J150" s="573"/>
      <c r="K150" s="573"/>
      <c r="L150" s="460"/>
      <c r="M150" s="460"/>
      <c r="N150" s="460"/>
      <c r="O150" s="460"/>
      <c r="P150" s="460"/>
      <c r="Q150" s="460"/>
    </row>
    <row r="151" spans="2:17" x14ac:dyDescent="0.35">
      <c r="B151" s="460"/>
      <c r="C151" s="460"/>
      <c r="D151" s="572"/>
      <c r="E151" s="572"/>
      <c r="F151" s="460"/>
      <c r="G151" s="460"/>
      <c r="H151" s="573"/>
      <c r="I151" s="460"/>
      <c r="J151" s="573"/>
      <c r="K151" s="573"/>
      <c r="L151" s="460"/>
      <c r="M151" s="460"/>
      <c r="N151" s="460"/>
      <c r="O151" s="460"/>
      <c r="P151" s="460"/>
      <c r="Q151" s="460"/>
    </row>
    <row r="152" spans="2:17" x14ac:dyDescent="0.35">
      <c r="B152" s="460"/>
      <c r="C152" s="460"/>
      <c r="D152" s="572"/>
      <c r="E152" s="572"/>
      <c r="F152" s="460"/>
      <c r="G152" s="460"/>
      <c r="H152" s="573"/>
      <c r="I152" s="460"/>
      <c r="J152" s="573"/>
      <c r="K152" s="573"/>
      <c r="L152" s="460"/>
      <c r="M152" s="460"/>
      <c r="N152" s="460"/>
      <c r="O152" s="460"/>
      <c r="P152" s="460"/>
      <c r="Q152" s="460"/>
    </row>
    <row r="153" spans="2:17" x14ac:dyDescent="0.35">
      <c r="B153" s="460"/>
      <c r="C153" s="460"/>
      <c r="D153" s="572"/>
      <c r="E153" s="572"/>
      <c r="F153" s="460"/>
      <c r="G153" s="460"/>
      <c r="H153" s="573"/>
      <c r="I153" s="460"/>
      <c r="J153" s="573"/>
      <c r="K153" s="573"/>
      <c r="L153" s="460"/>
      <c r="M153" s="460"/>
      <c r="N153" s="460"/>
      <c r="O153" s="460"/>
      <c r="P153" s="460"/>
      <c r="Q153" s="460"/>
    </row>
    <row r="154" spans="2:17" x14ac:dyDescent="0.35">
      <c r="B154" s="460"/>
      <c r="C154" s="460"/>
      <c r="D154" s="572"/>
      <c r="E154" s="572"/>
      <c r="F154" s="460"/>
      <c r="G154" s="460"/>
      <c r="H154" s="573"/>
      <c r="I154" s="460"/>
      <c r="J154" s="573"/>
      <c r="K154" s="573"/>
      <c r="L154" s="460"/>
      <c r="M154" s="460"/>
      <c r="N154" s="460"/>
      <c r="O154" s="460"/>
      <c r="P154" s="460"/>
      <c r="Q154" s="460"/>
    </row>
    <row r="155" spans="2:17" x14ac:dyDescent="0.35">
      <c r="B155" s="460"/>
      <c r="C155" s="460"/>
      <c r="D155" s="572"/>
      <c r="E155" s="572"/>
      <c r="F155" s="460"/>
      <c r="G155" s="460"/>
      <c r="H155" s="573"/>
      <c r="I155" s="460"/>
      <c r="J155" s="573"/>
      <c r="K155" s="573"/>
      <c r="L155" s="460"/>
      <c r="M155" s="460"/>
      <c r="N155" s="460"/>
      <c r="O155" s="460"/>
      <c r="P155" s="460"/>
      <c r="Q155" s="460"/>
    </row>
    <row r="156" spans="2:17" x14ac:dyDescent="0.35">
      <c r="B156" s="460"/>
      <c r="C156" s="460"/>
      <c r="D156" s="572"/>
      <c r="E156" s="572"/>
      <c r="F156" s="460"/>
      <c r="G156" s="460"/>
      <c r="H156" s="573"/>
      <c r="I156" s="460"/>
      <c r="J156" s="573"/>
      <c r="K156" s="573"/>
      <c r="L156" s="460"/>
      <c r="M156" s="460"/>
      <c r="N156" s="460"/>
      <c r="O156" s="460"/>
      <c r="P156" s="460"/>
      <c r="Q156" s="460"/>
    </row>
    <row r="157" spans="2:17" x14ac:dyDescent="0.35">
      <c r="B157" s="460"/>
      <c r="C157" s="460"/>
      <c r="D157" s="572"/>
      <c r="E157" s="572"/>
      <c r="F157" s="460"/>
      <c r="G157" s="460"/>
      <c r="H157" s="573"/>
      <c r="I157" s="460"/>
      <c r="J157" s="573"/>
      <c r="K157" s="573"/>
      <c r="L157" s="460"/>
      <c r="M157" s="460"/>
      <c r="N157" s="460"/>
      <c r="O157" s="460"/>
      <c r="P157" s="460"/>
      <c r="Q157" s="460"/>
    </row>
    <row r="158" spans="2:17" ht="15" thickBot="1" x14ac:dyDescent="0.4">
      <c r="B158" s="380"/>
      <c r="C158" s="380"/>
      <c r="D158" s="574"/>
      <c r="E158" s="574"/>
      <c r="F158" s="380"/>
      <c r="G158" s="380"/>
      <c r="H158" s="575"/>
      <c r="I158" s="380"/>
      <c r="J158" s="573"/>
      <c r="K158" s="575"/>
      <c r="L158" s="380"/>
      <c r="M158" s="380"/>
      <c r="N158" s="380"/>
      <c r="O158" s="380"/>
      <c r="P158" s="380"/>
      <c r="Q158" s="380"/>
    </row>
  </sheetData>
  <mergeCells count="20">
    <mergeCell ref="P7:P8"/>
    <mergeCell ref="Q7:Q8"/>
    <mergeCell ref="H7:H8"/>
    <mergeCell ref="I7:I8"/>
    <mergeCell ref="J7:J8"/>
    <mergeCell ref="K7:K8"/>
    <mergeCell ref="L7:L8"/>
    <mergeCell ref="M7:M8"/>
    <mergeCell ref="B3:Q4"/>
    <mergeCell ref="B6:F6"/>
    <mergeCell ref="G6:K6"/>
    <mergeCell ref="L6:Q6"/>
    <mergeCell ref="B7:B8"/>
    <mergeCell ref="C7:C8"/>
    <mergeCell ref="D7:D8"/>
    <mergeCell ref="E7:E8"/>
    <mergeCell ref="F7:F8"/>
    <mergeCell ref="G7:G8"/>
    <mergeCell ref="N7:N8"/>
    <mergeCell ref="O7:O8"/>
  </mergeCells>
  <dataValidations count="5">
    <dataValidation type="list" allowBlank="1" showInputMessage="1" showErrorMessage="1" sqref="J9:J158" xr:uid="{FF308913-25AC-444C-9749-000744C4195C}">
      <formula1>countries</formula1>
    </dataValidation>
    <dataValidation type="list" allowBlank="1" showInputMessage="1" showErrorMessage="1" sqref="H9:H158" xr:uid="{831023CD-0778-40D2-82FF-898D63FF6DD8}">
      <formula1>venue</formula1>
    </dataValidation>
    <dataValidation type="list" allowBlank="1" showInputMessage="1" showErrorMessage="1" sqref="D10:D158" xr:uid="{C72DDD25-1E0D-432B-AE2A-F8C17E8EF972}">
      <formula1>type</formula1>
    </dataValidation>
    <dataValidation type="list" allowBlank="1" showInputMessage="1" showErrorMessage="1" sqref="E9:E158 K9:K158" xr:uid="{92E2757B-0B8C-4FB9-9892-708ED1860FDB}">
      <formula1>"Yes, No"</formula1>
    </dataValidation>
    <dataValidation type="list" allowBlank="1" showInputMessage="1" showErrorMessage="1" sqref="D9" xr:uid="{5AAD33B9-4169-41E2-A6E0-8641928E07F6}">
      <formula1>"Performance, Exhibition, Film screening, Fetival, Broadcast, Web based, Digital product, Other"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XFD713"/>
  <sheetViews>
    <sheetView showGridLines="0" topLeftCell="A255" zoomScaleNormal="100" zoomScaleSheetLayoutView="100" workbookViewId="0">
      <selection activeCell="D313" sqref="D313:Q313"/>
    </sheetView>
  </sheetViews>
  <sheetFormatPr defaultColWidth="0" defaultRowHeight="14.5" zeroHeight="1" x14ac:dyDescent="0.35"/>
  <cols>
    <col min="1" max="1" width="3.1796875" style="16" customWidth="1"/>
    <col min="2" max="2" width="8.81640625" style="23" customWidth="1"/>
    <col min="3" max="3" width="4.54296875" style="24" customWidth="1"/>
    <col min="4" max="4" width="6" style="24" customWidth="1"/>
    <col min="5" max="5" width="24.6328125" style="16" customWidth="1"/>
    <col min="6" max="6" width="45" style="16" customWidth="1"/>
    <col min="7" max="7" width="12.26953125" style="16" customWidth="1"/>
    <col min="8" max="8" width="9.54296875" style="16" customWidth="1"/>
    <col min="9" max="9" width="12.1796875" style="16" customWidth="1"/>
    <col min="10" max="10" width="10.1796875" style="16" customWidth="1"/>
    <col min="11" max="11" width="10.453125" style="16" customWidth="1"/>
    <col min="12" max="12" width="12.26953125" style="16" customWidth="1"/>
    <col min="13" max="13" width="10.453125" style="32" bestFit="1" customWidth="1"/>
    <col min="14" max="14" width="13.08984375" style="16" customWidth="1"/>
    <col min="15" max="15" width="9.26953125" style="16" customWidth="1"/>
    <col min="16" max="16" width="12.26953125" style="16" customWidth="1"/>
    <col min="17" max="17" width="10" style="16" customWidth="1"/>
    <col min="18" max="18" width="4.81640625" style="16" customWidth="1"/>
    <col min="19" max="19" width="1.26953125" style="16" customWidth="1"/>
    <col min="20" max="16383" width="9.1796875" style="16" hidden="1"/>
    <col min="16384" max="16384" width="2.08984375" style="16" hidden="1"/>
  </cols>
  <sheetData>
    <row r="1" spans="1:18" ht="15" thickBot="1" x14ac:dyDescent="0.4">
      <c r="B1" s="24"/>
    </row>
    <row r="2" spans="1:18" x14ac:dyDescent="0.35">
      <c r="B2" s="24"/>
      <c r="C2" s="737" t="s">
        <v>384</v>
      </c>
      <c r="D2" s="738"/>
      <c r="E2" s="738"/>
      <c r="F2" s="738"/>
      <c r="G2" s="738"/>
      <c r="H2" s="738"/>
      <c r="I2" s="738"/>
      <c r="J2" s="738"/>
      <c r="K2" s="738"/>
      <c r="L2" s="738"/>
      <c r="M2" s="738"/>
      <c r="N2" s="738"/>
      <c r="O2" s="738"/>
      <c r="P2" s="738"/>
      <c r="Q2" s="738"/>
      <c r="R2" s="739"/>
    </row>
    <row r="3" spans="1:18" ht="12.5" customHeight="1" thickBot="1" x14ac:dyDescent="0.4">
      <c r="A3" s="52"/>
      <c r="B3" s="220"/>
      <c r="C3" s="740"/>
      <c r="D3" s="741"/>
      <c r="E3" s="741"/>
      <c r="F3" s="741"/>
      <c r="G3" s="741"/>
      <c r="H3" s="741"/>
      <c r="I3" s="741"/>
      <c r="J3" s="741"/>
      <c r="K3" s="741"/>
      <c r="L3" s="741"/>
      <c r="M3" s="741"/>
      <c r="N3" s="741"/>
      <c r="O3" s="741"/>
      <c r="P3" s="741"/>
      <c r="Q3" s="741"/>
      <c r="R3" s="742"/>
    </row>
    <row r="4" spans="1:18" ht="15" thickBot="1" x14ac:dyDescent="0.4">
      <c r="B4" s="24"/>
    </row>
    <row r="5" spans="1:18" ht="15" thickBot="1" x14ac:dyDescent="0.4">
      <c r="B5" s="719" t="s">
        <v>387</v>
      </c>
      <c r="C5" s="719"/>
      <c r="D5" s="719"/>
      <c r="E5" s="719"/>
      <c r="F5" s="719"/>
      <c r="G5" s="719"/>
      <c r="H5" s="719"/>
      <c r="I5" s="719"/>
      <c r="J5" s="719"/>
      <c r="K5" s="719"/>
      <c r="L5" s="719"/>
      <c r="M5" s="719"/>
      <c r="N5" s="719"/>
      <c r="O5" s="719"/>
      <c r="P5" s="719"/>
      <c r="Q5" s="719"/>
      <c r="R5" s="719"/>
    </row>
    <row r="6" spans="1:18" x14ac:dyDescent="0.35">
      <c r="B6" s="214"/>
      <c r="C6" s="207"/>
    </row>
    <row r="7" spans="1:18" x14ac:dyDescent="0.35">
      <c r="B7" s="46"/>
      <c r="C7" s="209"/>
      <c r="D7" s="702" t="s">
        <v>336</v>
      </c>
      <c r="E7" s="706"/>
      <c r="F7" s="706"/>
      <c r="G7" s="706"/>
      <c r="H7" s="706"/>
      <c r="I7" s="706"/>
      <c r="J7" s="706"/>
      <c r="K7" s="706"/>
      <c r="L7" s="706"/>
      <c r="M7" s="706"/>
      <c r="N7" s="707"/>
      <c r="O7" s="707"/>
      <c r="P7" s="707"/>
      <c r="Q7" s="707"/>
      <c r="R7" s="9"/>
    </row>
    <row r="8" spans="1:18" x14ac:dyDescent="0.35">
      <c r="B8" s="46"/>
      <c r="C8" s="209"/>
      <c r="D8" s="64"/>
      <c r="E8" s="64"/>
      <c r="F8" s="64"/>
      <c r="G8" s="64"/>
      <c r="H8" s="64"/>
      <c r="I8" s="73"/>
      <c r="J8" s="64"/>
      <c r="K8" s="64"/>
      <c r="L8" s="64"/>
      <c r="M8" s="64"/>
      <c r="N8" s="2"/>
      <c r="O8" s="2"/>
      <c r="P8" s="2"/>
      <c r="Q8" s="2"/>
      <c r="R8" s="9"/>
    </row>
    <row r="9" spans="1:18" x14ac:dyDescent="0.35">
      <c r="B9" s="46" t="s">
        <v>64</v>
      </c>
      <c r="C9" s="210"/>
      <c r="D9" s="60" t="s">
        <v>282</v>
      </c>
      <c r="E9" s="13"/>
      <c r="F9" s="13"/>
      <c r="G9" s="13"/>
      <c r="H9" s="13"/>
      <c r="I9" s="39"/>
      <c r="J9" s="53" t="s">
        <v>193</v>
      </c>
      <c r="K9" s="13"/>
      <c r="M9" s="704" t="s">
        <v>301</v>
      </c>
      <c r="N9" s="705"/>
      <c r="O9" s="705"/>
      <c r="P9" s="705"/>
      <c r="Q9" s="705"/>
      <c r="R9" s="21"/>
    </row>
    <row r="10" spans="1:18" x14ac:dyDescent="0.35">
      <c r="B10" s="46"/>
      <c r="C10" s="210"/>
      <c r="D10" s="60"/>
      <c r="E10" s="13"/>
      <c r="F10" s="13"/>
      <c r="G10" s="13"/>
      <c r="H10" s="13"/>
      <c r="K10" s="13"/>
      <c r="M10" s="705"/>
      <c r="N10" s="705"/>
      <c r="O10" s="705"/>
      <c r="P10" s="705"/>
      <c r="Q10" s="705"/>
      <c r="R10" s="21"/>
    </row>
    <row r="11" spans="1:18" x14ac:dyDescent="0.35">
      <c r="B11" s="46" t="s">
        <v>298</v>
      </c>
      <c r="C11" s="210"/>
      <c r="D11" s="60" t="s">
        <v>289</v>
      </c>
      <c r="E11" s="13"/>
      <c r="F11" s="13" t="s">
        <v>291</v>
      </c>
      <c r="G11" s="75"/>
      <c r="H11" s="13"/>
      <c r="I11" s="13"/>
      <c r="J11" s="13"/>
      <c r="K11" s="13"/>
      <c r="M11" s="705"/>
      <c r="N11" s="705"/>
      <c r="O11" s="705"/>
      <c r="P11" s="705"/>
      <c r="Q11" s="705"/>
      <c r="R11" s="21"/>
    </row>
    <row r="12" spans="1:18" x14ac:dyDescent="0.35">
      <c r="B12" s="46" t="s">
        <v>299</v>
      </c>
      <c r="C12" s="210"/>
      <c r="D12" s="60"/>
      <c r="E12" s="13"/>
      <c r="F12" s="13" t="s">
        <v>290</v>
      </c>
      <c r="G12" s="75"/>
      <c r="H12" s="13"/>
      <c r="I12" s="13"/>
      <c r="J12" s="13"/>
      <c r="K12" s="13"/>
      <c r="M12" s="221"/>
      <c r="N12" s="221"/>
      <c r="O12" s="221"/>
      <c r="P12" s="221"/>
      <c r="Q12" s="2"/>
      <c r="R12" s="21"/>
    </row>
    <row r="13" spans="1:18" x14ac:dyDescent="0.35">
      <c r="B13" s="46"/>
      <c r="C13" s="210"/>
      <c r="D13" s="60"/>
      <c r="E13" s="13"/>
      <c r="F13" s="13"/>
      <c r="G13" s="13"/>
      <c r="H13" s="13"/>
      <c r="I13" s="13"/>
      <c r="J13" s="13"/>
      <c r="K13" s="13"/>
      <c r="M13" s="656" t="s">
        <v>331</v>
      </c>
      <c r="N13" s="714"/>
      <c r="O13" s="714"/>
      <c r="P13" s="714"/>
      <c r="Q13" s="714"/>
      <c r="R13" s="21"/>
    </row>
    <row r="14" spans="1:18" x14ac:dyDescent="0.35">
      <c r="B14" s="64"/>
      <c r="C14" s="211"/>
      <c r="D14" s="9"/>
      <c r="E14" s="9"/>
      <c r="F14" s="9" t="s">
        <v>92</v>
      </c>
      <c r="G14" s="222">
        <f>SUM(G11:G12)</f>
        <v>0</v>
      </c>
      <c r="H14" s="9"/>
      <c r="I14" s="9"/>
      <c r="J14" s="9"/>
      <c r="K14" s="9"/>
      <c r="L14" s="9"/>
      <c r="M14" s="714"/>
      <c r="N14" s="714"/>
      <c r="O14" s="714"/>
      <c r="P14" s="714"/>
      <c r="Q14" s="714"/>
      <c r="R14" s="9"/>
    </row>
    <row r="15" spans="1:18" x14ac:dyDescent="0.35">
      <c r="B15" s="64"/>
      <c r="C15" s="211"/>
      <c r="D15" s="9"/>
      <c r="E15" s="9"/>
      <c r="F15" s="9"/>
      <c r="G15" s="9"/>
      <c r="H15" s="9"/>
      <c r="I15" s="9"/>
      <c r="J15" s="9"/>
      <c r="K15" s="9"/>
      <c r="L15" s="9"/>
      <c r="M15" s="145"/>
      <c r="N15" s="145"/>
      <c r="O15" s="145"/>
      <c r="P15" s="145"/>
      <c r="Q15" s="145"/>
      <c r="R15" s="9"/>
    </row>
    <row r="16" spans="1:18" x14ac:dyDescent="0.35">
      <c r="B16" s="46"/>
      <c r="C16" s="209"/>
      <c r="D16" s="702" t="s">
        <v>304</v>
      </c>
      <c r="E16" s="702"/>
      <c r="F16" s="702"/>
      <c r="G16" s="702"/>
      <c r="H16" s="702"/>
      <c r="I16" s="702"/>
      <c r="J16" s="702"/>
      <c r="K16" s="702"/>
      <c r="L16" s="702"/>
      <c r="M16" s="702"/>
      <c r="N16" s="703"/>
      <c r="O16" s="703"/>
      <c r="P16" s="703"/>
      <c r="Q16" s="703"/>
      <c r="R16" s="9"/>
    </row>
    <row r="17" spans="2:20" x14ac:dyDescent="0.35">
      <c r="B17" s="64"/>
      <c r="C17" s="211"/>
      <c r="D17" s="9"/>
      <c r="E17" s="9"/>
      <c r="F17" s="9"/>
      <c r="G17" s="9"/>
      <c r="H17" s="9"/>
      <c r="I17" s="9"/>
      <c r="J17" s="9"/>
      <c r="K17" s="9"/>
      <c r="L17" s="9"/>
      <c r="M17" s="9"/>
      <c r="N17" s="9"/>
      <c r="O17" s="9"/>
      <c r="P17" s="9"/>
      <c r="Q17" s="9"/>
      <c r="R17" s="9"/>
    </row>
    <row r="18" spans="2:20" x14ac:dyDescent="0.35">
      <c r="B18" s="206" t="s">
        <v>158</v>
      </c>
      <c r="C18" s="212"/>
      <c r="D18" s="728" t="s">
        <v>287</v>
      </c>
      <c r="E18" s="729"/>
      <c r="F18" s="729"/>
      <c r="G18" s="729"/>
      <c r="H18" s="729"/>
      <c r="I18" s="729"/>
      <c r="J18" s="729"/>
      <c r="K18" s="729"/>
      <c r="L18" s="729"/>
      <c r="M18" s="729"/>
      <c r="N18" s="730"/>
      <c r="O18" s="730"/>
      <c r="P18" s="730"/>
      <c r="Q18" s="730"/>
      <c r="R18" s="65"/>
    </row>
    <row r="19" spans="2:20" ht="15" thickBot="1" x14ac:dyDescent="0.4">
      <c r="B19" s="206"/>
      <c r="C19" s="209"/>
      <c r="D19" s="70"/>
      <c r="E19" s="70"/>
      <c r="F19" s="70"/>
      <c r="G19" s="70"/>
      <c r="H19" s="70"/>
      <c r="I19" s="70"/>
      <c r="J19" s="70"/>
      <c r="K19" s="70"/>
      <c r="L19" s="70"/>
      <c r="Q19" s="65"/>
      <c r="R19" s="65"/>
      <c r="S19" s="25"/>
      <c r="T19" s="25"/>
    </row>
    <row r="20" spans="2:20" ht="29.5" thickBot="1" x14ac:dyDescent="0.4">
      <c r="B20" s="206"/>
      <c r="C20" s="209"/>
      <c r="E20" s="26"/>
      <c r="F20" s="25"/>
      <c r="G20" s="92" t="s">
        <v>156</v>
      </c>
      <c r="H20" s="93" t="s">
        <v>4</v>
      </c>
      <c r="I20" s="93" t="s">
        <v>43</v>
      </c>
      <c r="J20" s="94" t="s">
        <v>157</v>
      </c>
      <c r="K20" s="95" t="s">
        <v>92</v>
      </c>
      <c r="L20" s="25"/>
      <c r="R20" s="65"/>
      <c r="S20" s="25"/>
      <c r="T20" s="25"/>
    </row>
    <row r="21" spans="2:20" x14ac:dyDescent="0.35">
      <c r="B21" s="206"/>
      <c r="C21" s="209"/>
      <c r="E21" s="725" t="s">
        <v>85</v>
      </c>
      <c r="F21" s="727"/>
      <c r="G21" s="78"/>
      <c r="H21" s="91"/>
      <c r="I21" s="91"/>
      <c r="J21" s="79"/>
      <c r="K21" s="100">
        <f>SUM(G21:J21)</f>
        <v>0</v>
      </c>
      <c r="L21" s="25"/>
      <c r="M21" s="656" t="s">
        <v>330</v>
      </c>
      <c r="N21" s="656"/>
      <c r="O21" s="656"/>
      <c r="P21" s="656"/>
      <c r="Q21" s="656"/>
      <c r="R21" s="65"/>
      <c r="S21" s="25"/>
      <c r="T21" s="25"/>
    </row>
    <row r="22" spans="2:20" x14ac:dyDescent="0.35">
      <c r="B22" s="206"/>
      <c r="C22" s="209"/>
      <c r="E22" s="678" t="s">
        <v>84</v>
      </c>
      <c r="F22" s="694"/>
      <c r="G22" s="80"/>
      <c r="H22" s="76"/>
      <c r="I22" s="76"/>
      <c r="J22" s="81"/>
      <c r="K22" s="101">
        <f>SUM(G22:J22)</f>
        <v>0</v>
      </c>
      <c r="L22" s="25"/>
      <c r="M22" s="656"/>
      <c r="N22" s="656"/>
      <c r="O22" s="656"/>
      <c r="P22" s="656"/>
      <c r="Q22" s="656"/>
      <c r="R22" s="65"/>
      <c r="S22" s="25"/>
      <c r="T22" s="25"/>
    </row>
    <row r="23" spans="2:20" x14ac:dyDescent="0.35">
      <c r="B23" s="206"/>
      <c r="C23" s="209"/>
      <c r="E23" s="678" t="s">
        <v>292</v>
      </c>
      <c r="F23" s="694"/>
      <c r="G23" s="80"/>
      <c r="H23" s="76"/>
      <c r="I23" s="76"/>
      <c r="J23" s="81"/>
      <c r="K23" s="101">
        <f>SUM(G23:J23)</f>
        <v>0</v>
      </c>
      <c r="L23" s="25"/>
      <c r="R23" s="65"/>
      <c r="S23" s="25"/>
      <c r="T23" s="25"/>
    </row>
    <row r="24" spans="2:20" x14ac:dyDescent="0.35">
      <c r="B24" s="206"/>
      <c r="C24" s="209"/>
      <c r="E24" s="678" t="s">
        <v>14</v>
      </c>
      <c r="F24" s="694"/>
      <c r="G24" s="80"/>
      <c r="H24" s="76"/>
      <c r="I24" s="76"/>
      <c r="J24" s="81"/>
      <c r="K24" s="101">
        <f>SUM(G24:J24)</f>
        <v>0</v>
      </c>
      <c r="L24" s="25"/>
      <c r="Q24" s="25"/>
      <c r="R24" s="25"/>
      <c r="S24" s="25"/>
      <c r="T24" s="25"/>
    </row>
    <row r="25" spans="2:20" ht="15" thickBot="1" x14ac:dyDescent="0.4">
      <c r="B25" s="24"/>
      <c r="C25" s="209"/>
      <c r="E25" s="695" t="s">
        <v>62</v>
      </c>
      <c r="F25" s="696"/>
      <c r="G25" s="82"/>
      <c r="H25" s="77"/>
      <c r="I25" s="77"/>
      <c r="J25" s="83"/>
      <c r="K25" s="102">
        <f>SUM(G25:J25)</f>
        <v>0</v>
      </c>
      <c r="L25" s="25"/>
      <c r="M25" s="16"/>
    </row>
    <row r="26" spans="2:20" ht="15" thickBot="1" x14ac:dyDescent="0.4">
      <c r="B26" s="24"/>
      <c r="C26" s="209"/>
      <c r="E26" s="715" t="s">
        <v>92</v>
      </c>
      <c r="F26" s="716"/>
      <c r="G26" s="96">
        <f>SUM(G21:G25)</f>
        <v>0</v>
      </c>
      <c r="H26" s="97">
        <f>SUM(H21:H25)</f>
        <v>0</v>
      </c>
      <c r="I26" s="97">
        <f>SUM(I21:I25)</f>
        <v>0</v>
      </c>
      <c r="J26" s="98">
        <f>SUM(J21:J25)</f>
        <v>0</v>
      </c>
      <c r="K26" s="99">
        <f>SUM(K21:K25)</f>
        <v>0</v>
      </c>
      <c r="L26" s="25"/>
      <c r="M26" s="16"/>
    </row>
    <row r="27" spans="2:20" x14ac:dyDescent="0.35">
      <c r="B27" s="24"/>
      <c r="C27" s="209"/>
      <c r="M27" s="16"/>
    </row>
    <row r="28" spans="2:20" x14ac:dyDescent="0.35">
      <c r="B28" s="24" t="s">
        <v>199</v>
      </c>
      <c r="C28" s="209"/>
      <c r="D28" s="710" t="s">
        <v>288</v>
      </c>
      <c r="E28" s="657"/>
      <c r="F28" s="657"/>
      <c r="G28" s="657"/>
      <c r="H28" s="657"/>
      <c r="I28" s="657"/>
      <c r="J28" s="657"/>
      <c r="K28" s="657"/>
      <c r="L28" s="657"/>
      <c r="M28" s="730"/>
      <c r="N28" s="730"/>
      <c r="O28" s="730"/>
      <c r="P28" s="730"/>
      <c r="Q28" s="730"/>
      <c r="R28" s="25"/>
    </row>
    <row r="29" spans="2:20" ht="15" thickBot="1" x14ac:dyDescent="0.4">
      <c r="B29" s="24"/>
      <c r="C29" s="209"/>
      <c r="D29" s="74"/>
      <c r="E29" s="74"/>
      <c r="F29" s="74"/>
      <c r="G29" s="74"/>
      <c r="H29" s="74"/>
      <c r="I29" s="74"/>
      <c r="J29" s="74"/>
      <c r="K29" s="74"/>
      <c r="L29" s="74"/>
      <c r="M29" s="25"/>
    </row>
    <row r="30" spans="2:20" ht="29.5" thickBot="1" x14ac:dyDescent="0.4">
      <c r="B30" s="206"/>
      <c r="C30" s="209"/>
      <c r="E30" s="26"/>
      <c r="F30" s="25"/>
      <c r="G30" s="92" t="s">
        <v>156</v>
      </c>
      <c r="H30" s="103" t="s">
        <v>4</v>
      </c>
      <c r="I30" s="103" t="s">
        <v>43</v>
      </c>
      <c r="J30" s="104" t="s">
        <v>157</v>
      </c>
      <c r="K30" s="95" t="s">
        <v>92</v>
      </c>
      <c r="L30" s="25"/>
      <c r="M30" s="69"/>
      <c r="N30" s="25"/>
      <c r="O30" s="25"/>
      <c r="P30" s="25"/>
      <c r="Q30" s="25"/>
      <c r="R30" s="25"/>
      <c r="S30" s="25"/>
      <c r="T30" s="25"/>
    </row>
    <row r="31" spans="2:20" x14ac:dyDescent="0.35">
      <c r="B31" s="206"/>
      <c r="C31" s="209"/>
      <c r="E31" s="746" t="s">
        <v>293</v>
      </c>
      <c r="F31" s="747"/>
      <c r="G31" s="78"/>
      <c r="H31" s="84"/>
      <c r="I31" s="84"/>
      <c r="J31" s="79"/>
      <c r="K31" s="100">
        <f>SUM(G31:J31)</f>
        <v>0</v>
      </c>
      <c r="L31" s="25"/>
      <c r="M31" s="700"/>
      <c r="N31" s="701"/>
      <c r="O31" s="701"/>
      <c r="P31" s="701"/>
      <c r="Q31" s="701"/>
      <c r="R31" s="25"/>
      <c r="S31" s="25"/>
      <c r="T31" s="25"/>
    </row>
    <row r="32" spans="2:20" x14ac:dyDescent="0.35">
      <c r="B32" s="206"/>
      <c r="C32" s="209"/>
      <c r="E32" s="676" t="s">
        <v>294</v>
      </c>
      <c r="F32" s="677"/>
      <c r="G32" s="80"/>
      <c r="H32" s="76"/>
      <c r="I32" s="76"/>
      <c r="J32" s="81"/>
      <c r="K32" s="101">
        <f>SUM(G32:J32)</f>
        <v>0</v>
      </c>
      <c r="L32" s="25"/>
      <c r="M32" s="701"/>
      <c r="N32" s="701"/>
      <c r="O32" s="701"/>
      <c r="P32" s="701"/>
      <c r="Q32" s="701"/>
      <c r="R32" s="25"/>
      <c r="S32" s="25"/>
      <c r="T32" s="25"/>
    </row>
    <row r="33" spans="1:18" x14ac:dyDescent="0.35">
      <c r="B33" s="206"/>
      <c r="C33" s="209"/>
      <c r="E33" s="676" t="s">
        <v>295</v>
      </c>
      <c r="F33" s="677"/>
      <c r="G33" s="80"/>
      <c r="H33" s="76"/>
      <c r="I33" s="76"/>
      <c r="J33" s="81"/>
      <c r="K33" s="101">
        <f>SUM(G33:J33)</f>
        <v>0</v>
      </c>
      <c r="L33" s="25"/>
      <c r="M33" s="25"/>
      <c r="N33" s="25"/>
      <c r="O33" s="25"/>
    </row>
    <row r="34" spans="1:18" x14ac:dyDescent="0.35">
      <c r="B34" s="206"/>
      <c r="C34" s="209"/>
      <c r="E34" s="676" t="s">
        <v>296</v>
      </c>
      <c r="F34" s="677"/>
      <c r="G34" s="80"/>
      <c r="H34" s="76"/>
      <c r="I34" s="76"/>
      <c r="J34" s="81"/>
      <c r="K34" s="101">
        <f>SUM(G34:J34)</f>
        <v>0</v>
      </c>
      <c r="L34" s="25"/>
      <c r="M34" s="25"/>
      <c r="N34" s="25"/>
      <c r="O34" s="25"/>
    </row>
    <row r="35" spans="1:18" x14ac:dyDescent="0.35">
      <c r="B35" s="206"/>
      <c r="C35" s="209"/>
      <c r="E35" s="678" t="s">
        <v>248</v>
      </c>
      <c r="F35" s="708"/>
      <c r="G35" s="80"/>
      <c r="H35" s="76"/>
      <c r="I35" s="76"/>
      <c r="J35" s="81"/>
      <c r="K35" s="101">
        <f t="shared" ref="K35:K36" si="0">SUM(G35:J35)</f>
        <v>0</v>
      </c>
      <c r="L35" s="25"/>
      <c r="M35" s="25"/>
      <c r="N35" s="25"/>
      <c r="O35" s="25"/>
    </row>
    <row r="36" spans="1:18" x14ac:dyDescent="0.35">
      <c r="B36" s="206"/>
      <c r="C36" s="209"/>
      <c r="E36" s="678" t="s">
        <v>14</v>
      </c>
      <c r="F36" s="708"/>
      <c r="G36" s="80"/>
      <c r="H36" s="76"/>
      <c r="I36" s="76"/>
      <c r="J36" s="81"/>
      <c r="K36" s="101">
        <f t="shared" si="0"/>
        <v>0</v>
      </c>
      <c r="L36" s="25"/>
    </row>
    <row r="37" spans="1:18" ht="15" thickBot="1" x14ac:dyDescent="0.4">
      <c r="B37" s="24"/>
      <c r="C37" s="209"/>
      <c r="E37" s="748" t="s">
        <v>62</v>
      </c>
      <c r="F37" s="749"/>
      <c r="G37" s="82"/>
      <c r="H37" s="77"/>
      <c r="I37" s="77"/>
      <c r="J37" s="83"/>
      <c r="K37" s="102">
        <f>SUM(G37:J37)</f>
        <v>0</v>
      </c>
      <c r="L37" s="25"/>
    </row>
    <row r="38" spans="1:18" ht="15" thickBot="1" x14ac:dyDescent="0.4">
      <c r="B38" s="24"/>
      <c r="C38" s="209"/>
      <c r="E38" s="715" t="s">
        <v>92</v>
      </c>
      <c r="F38" s="722"/>
      <c r="G38" s="106">
        <f>SUM(G31:G37)</f>
        <v>0</v>
      </c>
      <c r="H38" s="107">
        <f>SUM(H31:H37)</f>
        <v>0</v>
      </c>
      <c r="I38" s="107">
        <f>SUM(I31:I37)</f>
        <v>0</v>
      </c>
      <c r="J38" s="108">
        <f>SUM(J31:J37)</f>
        <v>0</v>
      </c>
      <c r="K38" s="105">
        <f>SUM(K31:K37)</f>
        <v>0</v>
      </c>
      <c r="L38" s="25"/>
      <c r="M38" s="16"/>
    </row>
    <row r="39" spans="1:18" x14ac:dyDescent="0.35">
      <c r="B39" s="24"/>
      <c r="C39" s="209"/>
      <c r="M39" s="16"/>
    </row>
    <row r="40" spans="1:18" x14ac:dyDescent="0.35">
      <c r="B40" s="24" t="s">
        <v>200</v>
      </c>
      <c r="C40" s="209"/>
      <c r="D40" s="710" t="s">
        <v>297</v>
      </c>
      <c r="E40" s="710"/>
      <c r="F40" s="710"/>
      <c r="G40" s="710"/>
      <c r="H40" s="710"/>
      <c r="I40" s="710"/>
      <c r="J40" s="710"/>
      <c r="K40" s="710"/>
      <c r="L40" s="710"/>
      <c r="M40" s="710"/>
      <c r="N40" s="655"/>
      <c r="O40" s="655"/>
      <c r="P40" s="655"/>
      <c r="Q40" s="655"/>
    </row>
    <row r="41" spans="1:18" x14ac:dyDescent="0.35">
      <c r="B41" s="24"/>
      <c r="C41" s="209"/>
      <c r="G41" s="24"/>
      <c r="H41" s="24"/>
    </row>
    <row r="42" spans="1:18" x14ac:dyDescent="0.35">
      <c r="B42" s="24"/>
      <c r="C42" s="209"/>
      <c r="G42" s="731"/>
      <c r="H42" s="732"/>
      <c r="I42" s="732"/>
      <c r="J42" s="732"/>
      <c r="K42" s="733"/>
      <c r="M42" s="656" t="s">
        <v>327</v>
      </c>
      <c r="N42" s="714"/>
      <c r="O42" s="714"/>
      <c r="P42" s="714"/>
      <c r="Q42" s="714"/>
    </row>
    <row r="43" spans="1:18" x14ac:dyDescent="0.35">
      <c r="B43" s="24"/>
      <c r="C43" s="209"/>
      <c r="M43" s="714"/>
      <c r="N43" s="714"/>
      <c r="O43" s="714"/>
      <c r="P43" s="714"/>
      <c r="Q43" s="714"/>
    </row>
    <row r="44" spans="1:18" x14ac:dyDescent="0.35">
      <c r="B44" s="15"/>
      <c r="C44" s="215"/>
      <c r="D44" s="15"/>
      <c r="E44" s="55"/>
      <c r="F44" s="55"/>
      <c r="G44" s="55"/>
      <c r="H44" s="55"/>
      <c r="I44" s="55"/>
      <c r="J44" s="55"/>
      <c r="K44" s="55"/>
      <c r="L44" s="55"/>
      <c r="N44" s="29"/>
      <c r="O44" s="58"/>
      <c r="P44" s="58"/>
      <c r="Q44" s="58"/>
      <c r="R44" s="58"/>
    </row>
    <row r="45" spans="1:18" x14ac:dyDescent="0.35">
      <c r="A45" s="27"/>
      <c r="B45" s="24"/>
      <c r="C45" s="209"/>
      <c r="D45" s="702" t="s">
        <v>305</v>
      </c>
      <c r="E45" s="702"/>
      <c r="F45" s="702"/>
      <c r="G45" s="702"/>
      <c r="H45" s="702"/>
      <c r="I45" s="702"/>
      <c r="J45" s="702"/>
      <c r="K45" s="702"/>
      <c r="L45" s="702"/>
      <c r="M45" s="702"/>
      <c r="N45" s="709"/>
      <c r="O45" s="709"/>
      <c r="P45" s="709"/>
      <c r="Q45" s="709"/>
    </row>
    <row r="46" spans="1:18" x14ac:dyDescent="0.35">
      <c r="B46" s="24"/>
      <c r="C46" s="209"/>
    </row>
    <row r="47" spans="1:18" x14ac:dyDescent="0.35">
      <c r="B47" s="24" t="s">
        <v>65</v>
      </c>
      <c r="C47" s="209"/>
      <c r="D47" s="710" t="s">
        <v>300</v>
      </c>
      <c r="E47" s="710"/>
      <c r="F47" s="710"/>
      <c r="G47" s="710"/>
      <c r="H47" s="710"/>
      <c r="I47" s="710"/>
      <c r="J47" s="710"/>
      <c r="K47" s="710"/>
      <c r="L47" s="710"/>
      <c r="M47" s="710"/>
    </row>
    <row r="48" spans="1:18" ht="15" thickBot="1" x14ac:dyDescent="0.4">
      <c r="B48" s="24"/>
      <c r="C48" s="209"/>
    </row>
    <row r="49" spans="1:18" ht="15" thickBot="1" x14ac:dyDescent="0.4">
      <c r="B49" s="24"/>
      <c r="C49" s="209"/>
      <c r="E49" s="723" t="s">
        <v>161</v>
      </c>
      <c r="F49" s="724"/>
      <c r="G49" s="146">
        <f>$G$26</f>
        <v>0</v>
      </c>
      <c r="H49" s="147">
        <f>$H$26</f>
        <v>0</v>
      </c>
      <c r="I49" s="147">
        <f>$I$26</f>
        <v>0</v>
      </c>
      <c r="J49" s="147">
        <f>$J$26</f>
        <v>0</v>
      </c>
      <c r="K49" s="148">
        <f>$K$26</f>
        <v>0</v>
      </c>
    </row>
    <row r="50" spans="1:18" ht="15" thickBot="1" x14ac:dyDescent="0.4">
      <c r="B50" s="24"/>
      <c r="C50" s="209"/>
      <c r="D50" s="16"/>
    </row>
    <row r="51" spans="1:18" ht="29.5" thickBot="1" x14ac:dyDescent="0.4">
      <c r="B51" s="24"/>
      <c r="C51" s="209"/>
      <c r="E51" s="26"/>
      <c r="F51" s="25"/>
      <c r="G51" s="119" t="s">
        <v>156</v>
      </c>
      <c r="H51" s="93" t="s">
        <v>4</v>
      </c>
      <c r="I51" s="93" t="s">
        <v>43</v>
      </c>
      <c r="J51" s="120" t="s">
        <v>157</v>
      </c>
      <c r="K51" s="121" t="s">
        <v>92</v>
      </c>
      <c r="M51" s="65"/>
    </row>
    <row r="52" spans="1:18" x14ac:dyDescent="0.35">
      <c r="B52" s="24"/>
      <c r="C52" s="209"/>
      <c r="E52" s="725" t="s">
        <v>58</v>
      </c>
      <c r="F52" s="726"/>
      <c r="G52" s="116"/>
      <c r="H52" s="91"/>
      <c r="I52" s="91"/>
      <c r="J52" s="117"/>
      <c r="K52" s="118">
        <f>SUM(G52:J52)</f>
        <v>0</v>
      </c>
      <c r="M52" s="700"/>
      <c r="N52" s="701"/>
      <c r="O52" s="701"/>
      <c r="P52" s="701"/>
      <c r="Q52" s="701"/>
    </row>
    <row r="53" spans="1:18" x14ac:dyDescent="0.35">
      <c r="B53" s="24"/>
      <c r="C53" s="209"/>
      <c r="E53" s="678" t="s">
        <v>61</v>
      </c>
      <c r="F53" s="679"/>
      <c r="G53" s="87"/>
      <c r="H53" s="76"/>
      <c r="I53" s="76"/>
      <c r="J53" s="88"/>
      <c r="K53" s="101">
        <f t="shared" ref="K53:K59" si="1">SUM(G53:J53)</f>
        <v>0</v>
      </c>
      <c r="M53" s="701"/>
      <c r="N53" s="701"/>
      <c r="O53" s="701"/>
      <c r="P53" s="701"/>
      <c r="Q53" s="701"/>
    </row>
    <row r="54" spans="1:18" x14ac:dyDescent="0.35">
      <c r="B54" s="24"/>
      <c r="C54" s="209"/>
      <c r="E54" s="678" t="s">
        <v>59</v>
      </c>
      <c r="F54" s="679"/>
      <c r="G54" s="87"/>
      <c r="H54" s="76"/>
      <c r="I54" s="76"/>
      <c r="J54" s="88"/>
      <c r="K54" s="101">
        <f t="shared" si="1"/>
        <v>0</v>
      </c>
      <c r="M54" s="65"/>
    </row>
    <row r="55" spans="1:18" x14ac:dyDescent="0.35">
      <c r="B55" s="24"/>
      <c r="C55" s="209"/>
      <c r="E55" s="678" t="s">
        <v>60</v>
      </c>
      <c r="F55" s="679"/>
      <c r="G55" s="87"/>
      <c r="H55" s="76"/>
      <c r="I55" s="76"/>
      <c r="J55" s="88"/>
      <c r="K55" s="101">
        <f t="shared" si="1"/>
        <v>0</v>
      </c>
    </row>
    <row r="56" spans="1:18" x14ac:dyDescent="0.35">
      <c r="B56" s="24"/>
      <c r="C56" s="209"/>
      <c r="E56" s="678" t="s">
        <v>280</v>
      </c>
      <c r="F56" s="679"/>
      <c r="G56" s="87"/>
      <c r="H56" s="76"/>
      <c r="I56" s="76"/>
      <c r="J56" s="88"/>
      <c r="K56" s="101">
        <f t="shared" si="1"/>
        <v>0</v>
      </c>
    </row>
    <row r="57" spans="1:18" x14ac:dyDescent="0.35">
      <c r="B57" s="24"/>
      <c r="C57" s="209"/>
      <c r="E57" s="114" t="s">
        <v>281</v>
      </c>
      <c r="F57" s="115"/>
      <c r="G57" s="87"/>
      <c r="H57" s="76"/>
      <c r="I57" s="76"/>
      <c r="J57" s="88"/>
      <c r="K57" s="101">
        <f t="shared" si="1"/>
        <v>0</v>
      </c>
      <c r="R57" s="65"/>
    </row>
    <row r="58" spans="1:18" x14ac:dyDescent="0.35">
      <c r="B58" s="24"/>
      <c r="C58" s="209"/>
      <c r="E58" s="678" t="s">
        <v>162</v>
      </c>
      <c r="F58" s="679"/>
      <c r="G58" s="87"/>
      <c r="H58" s="76"/>
      <c r="I58" s="76"/>
      <c r="J58" s="88"/>
      <c r="K58" s="101">
        <f t="shared" si="1"/>
        <v>0</v>
      </c>
    </row>
    <row r="59" spans="1:18" ht="15" thickBot="1" x14ac:dyDescent="0.4">
      <c r="B59" s="24"/>
      <c r="C59" s="209"/>
      <c r="E59" s="720" t="s">
        <v>62</v>
      </c>
      <c r="F59" s="721"/>
      <c r="G59" s="109"/>
      <c r="H59" s="110"/>
      <c r="I59" s="110"/>
      <c r="J59" s="111"/>
      <c r="K59" s="122">
        <f t="shared" si="1"/>
        <v>0</v>
      </c>
      <c r="M59" s="656"/>
      <c r="N59" s="656"/>
      <c r="O59" s="656"/>
      <c r="P59" s="656"/>
      <c r="Q59" s="656"/>
    </row>
    <row r="60" spans="1:18" ht="15" thickBot="1" x14ac:dyDescent="0.4">
      <c r="B60" s="24"/>
      <c r="C60" s="209"/>
      <c r="E60" s="715" t="s">
        <v>92</v>
      </c>
      <c r="F60" s="722"/>
      <c r="G60" s="96">
        <f>SUM(G52:G59)</f>
        <v>0</v>
      </c>
      <c r="H60" s="97">
        <f>SUM(H52:H59)</f>
        <v>0</v>
      </c>
      <c r="I60" s="97">
        <f>SUM(I52:I59)</f>
        <v>0</v>
      </c>
      <c r="J60" s="98">
        <f>SUM(J52:J59)</f>
        <v>0</v>
      </c>
      <c r="K60" s="99">
        <f>SUM(K52:K59)</f>
        <v>0</v>
      </c>
      <c r="M60" s="656"/>
      <c r="N60" s="656"/>
      <c r="O60" s="656"/>
      <c r="P60" s="656"/>
      <c r="Q60" s="656"/>
    </row>
    <row r="61" spans="1:18" x14ac:dyDescent="0.35">
      <c r="B61" s="24"/>
      <c r="C61" s="213"/>
      <c r="D61" s="16"/>
    </row>
    <row r="62" spans="1:18" x14ac:dyDescent="0.35">
      <c r="C62" s="209"/>
      <c r="D62" s="702" t="s">
        <v>306</v>
      </c>
      <c r="E62" s="702"/>
      <c r="F62" s="702"/>
      <c r="G62" s="702"/>
      <c r="H62" s="702"/>
      <c r="I62" s="702"/>
      <c r="J62" s="702"/>
      <c r="K62" s="702"/>
      <c r="L62" s="702"/>
      <c r="M62" s="702"/>
      <c r="N62" s="713"/>
      <c r="O62" s="713"/>
      <c r="P62" s="713"/>
      <c r="Q62" s="713"/>
    </row>
    <row r="63" spans="1:18" x14ac:dyDescent="0.35">
      <c r="A63" s="28"/>
      <c r="B63" s="28"/>
      <c r="C63" s="209"/>
      <c r="D63" s="16"/>
    </row>
    <row r="64" spans="1:18" x14ac:dyDescent="0.35">
      <c r="A64" s="28"/>
      <c r="B64" s="24" t="s">
        <v>66</v>
      </c>
      <c r="C64" s="209"/>
      <c r="D64" s="710" t="s">
        <v>303</v>
      </c>
      <c r="E64" s="710"/>
      <c r="F64" s="710"/>
      <c r="G64" s="710"/>
      <c r="H64" s="710"/>
      <c r="I64" s="710"/>
      <c r="J64" s="710"/>
      <c r="K64" s="710"/>
      <c r="L64" s="710"/>
      <c r="M64" s="710"/>
      <c r="N64" s="655"/>
      <c r="O64" s="655"/>
      <c r="P64" s="655"/>
      <c r="Q64" s="655"/>
    </row>
    <row r="65" spans="2:18" ht="15" thickBot="1" x14ac:dyDescent="0.4">
      <c r="B65" s="24"/>
      <c r="C65" s="209"/>
      <c r="D65" s="16"/>
    </row>
    <row r="66" spans="2:18" ht="15" thickBot="1" x14ac:dyDescent="0.4">
      <c r="B66" s="24"/>
      <c r="C66" s="209"/>
      <c r="D66" s="16"/>
      <c r="E66" s="723" t="s">
        <v>161</v>
      </c>
      <c r="F66" s="724"/>
      <c r="G66" s="146">
        <f>$G$26</f>
        <v>0</v>
      </c>
      <c r="H66" s="147">
        <f>$H$26</f>
        <v>0</v>
      </c>
      <c r="I66" s="147">
        <f>$I$26</f>
        <v>0</v>
      </c>
      <c r="J66" s="147">
        <f>$J$26</f>
        <v>0</v>
      </c>
      <c r="K66" s="148">
        <f>$K$26</f>
        <v>0</v>
      </c>
    </row>
    <row r="67" spans="2:18" ht="15" thickBot="1" x14ac:dyDescent="0.4">
      <c r="B67" s="24"/>
      <c r="C67" s="209"/>
      <c r="D67" s="16"/>
    </row>
    <row r="68" spans="2:18" ht="29.5" thickBot="1" x14ac:dyDescent="0.4">
      <c r="B68" s="24"/>
      <c r="C68" s="209"/>
      <c r="D68" s="16"/>
      <c r="E68" s="26"/>
      <c r="F68" s="25"/>
      <c r="G68" s="133" t="s">
        <v>156</v>
      </c>
      <c r="H68" s="103" t="s">
        <v>4</v>
      </c>
      <c r="I68" s="103" t="s">
        <v>43</v>
      </c>
      <c r="J68" s="134" t="s">
        <v>157</v>
      </c>
      <c r="K68" s="95" t="s">
        <v>92</v>
      </c>
      <c r="M68" s="16"/>
      <c r="R68" s="65"/>
    </row>
    <row r="69" spans="2:18" x14ac:dyDescent="0.35">
      <c r="B69" s="24"/>
      <c r="C69" s="209"/>
      <c r="D69" s="16"/>
      <c r="E69" s="743" t="s">
        <v>302</v>
      </c>
      <c r="F69" s="744"/>
      <c r="G69" s="126"/>
      <c r="H69" s="127"/>
      <c r="I69" s="127"/>
      <c r="J69" s="128"/>
      <c r="K69" s="135">
        <f>SUM(G69:J69)</f>
        <v>0</v>
      </c>
    </row>
    <row r="70" spans="2:18" x14ac:dyDescent="0.35">
      <c r="B70" s="24"/>
      <c r="C70" s="209"/>
      <c r="D70" s="16"/>
      <c r="E70" s="678" t="s">
        <v>251</v>
      </c>
      <c r="F70" s="679"/>
      <c r="G70" s="123"/>
      <c r="H70" s="67"/>
      <c r="I70" s="67"/>
      <c r="J70" s="129"/>
      <c r="K70" s="101">
        <f>SUM(G70:J70)</f>
        <v>0</v>
      </c>
    </row>
    <row r="71" spans="2:18" x14ac:dyDescent="0.35">
      <c r="B71" s="24"/>
      <c r="C71" s="209"/>
      <c r="D71" s="16"/>
      <c r="E71" s="678" t="s">
        <v>14</v>
      </c>
      <c r="F71" s="679"/>
      <c r="G71" s="123"/>
      <c r="H71" s="67"/>
      <c r="I71" s="67"/>
      <c r="J71" s="129"/>
      <c r="K71" s="101">
        <f>SUM(G71:J71)</f>
        <v>0</v>
      </c>
    </row>
    <row r="72" spans="2:18" ht="15" thickBot="1" x14ac:dyDescent="0.4">
      <c r="B72" s="24"/>
      <c r="C72" s="209"/>
      <c r="D72" s="16"/>
      <c r="E72" s="720" t="s">
        <v>62</v>
      </c>
      <c r="F72" s="721"/>
      <c r="G72" s="130"/>
      <c r="H72" s="131"/>
      <c r="I72" s="131"/>
      <c r="J72" s="132"/>
      <c r="K72" s="122">
        <f>SUM(G72:J72)</f>
        <v>0</v>
      </c>
      <c r="R72" s="65"/>
    </row>
    <row r="73" spans="2:18" ht="15" thickBot="1" x14ac:dyDescent="0.4">
      <c r="B73" s="24"/>
      <c r="C73" s="209"/>
      <c r="D73" s="16"/>
      <c r="E73" s="715" t="s">
        <v>92</v>
      </c>
      <c r="F73" s="722"/>
      <c r="G73" s="137">
        <f>SUM(G69:G72)</f>
        <v>0</v>
      </c>
      <c r="H73" s="138">
        <f>SUM(H69:H72)</f>
        <v>0</v>
      </c>
      <c r="I73" s="138">
        <f>SUM(I69:I72)</f>
        <v>0</v>
      </c>
      <c r="J73" s="139">
        <f>SUM(J69:J72)</f>
        <v>0</v>
      </c>
      <c r="K73" s="136">
        <f>SUM(K69:K72)</f>
        <v>0</v>
      </c>
    </row>
    <row r="74" spans="2:18" x14ac:dyDescent="0.35">
      <c r="B74" s="24"/>
      <c r="C74" s="209"/>
      <c r="D74" s="16"/>
      <c r="M74" s="16"/>
    </row>
    <row r="75" spans="2:18" x14ac:dyDescent="0.35">
      <c r="B75" s="24" t="s">
        <v>201</v>
      </c>
      <c r="C75" s="209"/>
      <c r="D75" s="654" t="s">
        <v>693</v>
      </c>
      <c r="E75" s="778"/>
      <c r="F75" s="778"/>
      <c r="G75" s="778"/>
      <c r="H75" s="778"/>
      <c r="I75" s="778"/>
      <c r="J75" s="778"/>
      <c r="K75" s="778"/>
      <c r="L75" s="778"/>
      <c r="M75" s="778"/>
      <c r="N75" s="778"/>
      <c r="O75" s="778"/>
      <c r="P75" s="778"/>
      <c r="Q75" s="778"/>
    </row>
    <row r="76" spans="2:18" ht="15" thickBot="1" x14ac:dyDescent="0.4">
      <c r="B76" s="24"/>
      <c r="C76" s="209"/>
      <c r="G76" s="25"/>
      <c r="H76" s="25"/>
      <c r="I76" s="25"/>
      <c r="J76" s="25"/>
      <c r="K76" s="25"/>
      <c r="L76" s="25"/>
      <c r="M76" s="25"/>
    </row>
    <row r="77" spans="2:18" ht="29.5" thickBot="1" x14ac:dyDescent="0.4">
      <c r="B77" s="24"/>
      <c r="C77" s="209"/>
      <c r="G77" s="133" t="s">
        <v>156</v>
      </c>
      <c r="H77" s="103" t="s">
        <v>4</v>
      </c>
      <c r="I77" s="103" t="s">
        <v>43</v>
      </c>
      <c r="J77" s="143" t="s">
        <v>157</v>
      </c>
      <c r="K77" s="95" t="s">
        <v>92</v>
      </c>
      <c r="L77" s="25"/>
      <c r="M77" s="656" t="s">
        <v>327</v>
      </c>
      <c r="N77" s="714"/>
      <c r="O77" s="714"/>
      <c r="P77" s="714"/>
      <c r="Q77" s="714"/>
    </row>
    <row r="78" spans="2:18" ht="15" thickBot="1" x14ac:dyDescent="0.4">
      <c r="B78" s="24"/>
      <c r="C78" s="209"/>
      <c r="E78" s="711" t="s">
        <v>773</v>
      </c>
      <c r="F78" s="712"/>
      <c r="G78" s="141"/>
      <c r="H78" s="140"/>
      <c r="I78" s="140"/>
      <c r="J78" s="142"/>
      <c r="K78" s="112">
        <f>SUM(G78:J78)</f>
        <v>0</v>
      </c>
      <c r="L78" s="25"/>
      <c r="M78" s="714"/>
      <c r="N78" s="714"/>
      <c r="O78" s="714"/>
      <c r="P78" s="714"/>
      <c r="Q78" s="714"/>
    </row>
    <row r="79" spans="2:18" x14ac:dyDescent="0.35">
      <c r="B79" s="24"/>
      <c r="C79" s="209"/>
      <c r="D79" s="16"/>
      <c r="G79" s="25"/>
      <c r="H79" s="25"/>
      <c r="I79" s="25"/>
      <c r="J79" s="25"/>
      <c r="K79" s="25"/>
      <c r="L79" s="25"/>
      <c r="M79" s="69"/>
      <c r="N79" s="69"/>
      <c r="O79" s="69"/>
      <c r="P79" s="69"/>
      <c r="Q79" s="69"/>
    </row>
    <row r="80" spans="2:18" x14ac:dyDescent="0.35">
      <c r="C80" s="213"/>
      <c r="D80" s="702" t="s">
        <v>307</v>
      </c>
      <c r="E80" s="702"/>
      <c r="F80" s="702"/>
      <c r="G80" s="702"/>
      <c r="H80" s="702"/>
      <c r="I80" s="702"/>
      <c r="J80" s="702"/>
      <c r="K80" s="702"/>
      <c r="L80" s="702"/>
      <c r="M80" s="702"/>
      <c r="N80" s="713"/>
      <c r="O80" s="713"/>
      <c r="P80" s="713"/>
      <c r="Q80" s="713"/>
    </row>
    <row r="81" spans="2:18" x14ac:dyDescent="0.35">
      <c r="B81" s="24"/>
      <c r="C81" s="213"/>
      <c r="D81" s="16"/>
    </row>
    <row r="82" spans="2:18" x14ac:dyDescent="0.35">
      <c r="B82" s="24" t="s">
        <v>67</v>
      </c>
      <c r="C82" s="213"/>
      <c r="D82" s="710" t="s">
        <v>308</v>
      </c>
      <c r="E82" s="710"/>
      <c r="F82" s="710"/>
      <c r="G82" s="710"/>
      <c r="H82" s="710"/>
      <c r="I82" s="710"/>
      <c r="J82" s="710"/>
      <c r="K82" s="710"/>
      <c r="L82" s="710"/>
      <c r="M82" s="710"/>
      <c r="N82" s="655"/>
      <c r="O82" s="655"/>
      <c r="P82" s="655"/>
      <c r="Q82" s="655"/>
    </row>
    <row r="83" spans="2:18" ht="15" thickBot="1" x14ac:dyDescent="0.4">
      <c r="B83" s="24"/>
      <c r="C83" s="209"/>
    </row>
    <row r="84" spans="2:18" ht="15" thickBot="1" x14ac:dyDescent="0.4">
      <c r="B84" s="24"/>
      <c r="C84" s="209"/>
      <c r="E84" s="723" t="s">
        <v>161</v>
      </c>
      <c r="F84" s="724"/>
      <c r="G84" s="146">
        <f>$G$26</f>
        <v>0</v>
      </c>
      <c r="H84" s="147">
        <f>$H$26</f>
        <v>0</v>
      </c>
      <c r="I84" s="147">
        <f>$I$26</f>
        <v>0</v>
      </c>
      <c r="J84" s="147">
        <f>$J$26</f>
        <v>0</v>
      </c>
      <c r="K84" s="148">
        <f>$K$26</f>
        <v>0</v>
      </c>
    </row>
    <row r="85" spans="2:18" ht="15" thickBot="1" x14ac:dyDescent="0.4">
      <c r="B85" s="24"/>
      <c r="C85" s="213"/>
      <c r="D85" s="16"/>
    </row>
    <row r="86" spans="2:18" ht="29.5" thickBot="1" x14ac:dyDescent="0.4">
      <c r="B86" s="24"/>
      <c r="C86" s="213"/>
      <c r="D86" s="16"/>
      <c r="E86" s="26"/>
      <c r="F86" s="25"/>
      <c r="G86" s="133" t="s">
        <v>156</v>
      </c>
      <c r="H86" s="103" t="s">
        <v>4</v>
      </c>
      <c r="I86" s="103" t="s">
        <v>43</v>
      </c>
      <c r="J86" s="143" t="s">
        <v>157</v>
      </c>
      <c r="K86" s="95" t="s">
        <v>92</v>
      </c>
      <c r="M86" s="662"/>
      <c r="N86" s="662"/>
      <c r="O86" s="662"/>
      <c r="P86" s="662"/>
      <c r="Q86" s="662"/>
      <c r="R86" s="65"/>
    </row>
    <row r="87" spans="2:18" ht="15" thickBot="1" x14ac:dyDescent="0.4">
      <c r="B87" s="24"/>
      <c r="C87" s="213"/>
      <c r="D87" s="16"/>
      <c r="E87" s="663" t="s">
        <v>662</v>
      </c>
      <c r="F87" s="664"/>
      <c r="G87" s="664"/>
      <c r="H87" s="664"/>
      <c r="I87" s="664"/>
      <c r="J87" s="664"/>
      <c r="K87" s="691"/>
      <c r="M87" s="662"/>
      <c r="N87" s="662"/>
      <c r="O87" s="662"/>
      <c r="P87" s="662"/>
      <c r="Q87" s="662"/>
      <c r="R87" s="65"/>
    </row>
    <row r="88" spans="2:18" x14ac:dyDescent="0.35">
      <c r="B88" s="24"/>
      <c r="C88" s="213"/>
      <c r="D88" s="16"/>
      <c r="E88" s="676" t="s">
        <v>11</v>
      </c>
      <c r="F88" s="677"/>
      <c r="G88" s="123"/>
      <c r="H88" s="67"/>
      <c r="I88" s="67"/>
      <c r="J88" s="129"/>
      <c r="K88" s="154">
        <f>SUM(G88:J88)</f>
        <v>0</v>
      </c>
      <c r="M88" s="662"/>
      <c r="N88" s="662"/>
      <c r="O88" s="662"/>
      <c r="P88" s="662"/>
      <c r="Q88" s="662"/>
      <c r="R88" s="65"/>
    </row>
    <row r="89" spans="2:18" x14ac:dyDescent="0.35">
      <c r="B89" s="24"/>
      <c r="C89" s="213"/>
      <c r="D89" s="16"/>
      <c r="E89" s="676" t="s">
        <v>6</v>
      </c>
      <c r="F89" s="677"/>
      <c r="G89" s="123"/>
      <c r="H89" s="67"/>
      <c r="I89" s="67"/>
      <c r="J89" s="129"/>
      <c r="K89" s="154">
        <f>SUM(G89:J89)</f>
        <v>0</v>
      </c>
      <c r="M89" s="662"/>
      <c r="N89" s="662"/>
      <c r="O89" s="662"/>
      <c r="P89" s="662"/>
      <c r="Q89" s="662"/>
      <c r="R89" s="65"/>
    </row>
    <row r="90" spans="2:18" ht="14.5" customHeight="1" x14ac:dyDescent="0.35">
      <c r="B90" s="24"/>
      <c r="C90" s="213"/>
      <c r="D90" s="16"/>
      <c r="E90" s="676" t="s">
        <v>168</v>
      </c>
      <c r="F90" s="677"/>
      <c r="G90" s="123"/>
      <c r="H90" s="67"/>
      <c r="I90" s="67"/>
      <c r="J90" s="129"/>
      <c r="K90" s="154">
        <f>SUM(G90:J90)</f>
        <v>0</v>
      </c>
      <c r="M90" s="662"/>
      <c r="N90" s="662"/>
      <c r="O90" s="662"/>
      <c r="P90" s="662"/>
      <c r="Q90" s="662"/>
      <c r="R90" s="65"/>
    </row>
    <row r="91" spans="2:18" ht="15" customHeight="1" x14ac:dyDescent="0.35">
      <c r="B91" s="24"/>
      <c r="C91" s="213"/>
      <c r="D91" s="16"/>
      <c r="E91" s="676" t="s">
        <v>7</v>
      </c>
      <c r="F91" s="677"/>
      <c r="G91" s="123"/>
      <c r="H91" s="67"/>
      <c r="I91" s="67"/>
      <c r="J91" s="129"/>
      <c r="K91" s="154">
        <f>SUM(G91:J91)</f>
        <v>0</v>
      </c>
      <c r="O91" s="65"/>
      <c r="P91" s="65"/>
      <c r="Q91" s="65"/>
      <c r="R91" s="65"/>
    </row>
    <row r="92" spans="2:18" ht="15" customHeight="1" thickBot="1" x14ac:dyDescent="0.4">
      <c r="B92" s="24"/>
      <c r="C92" s="213"/>
      <c r="D92" s="16"/>
      <c r="E92" s="676" t="s">
        <v>8</v>
      </c>
      <c r="F92" s="677"/>
      <c r="G92" s="123"/>
      <c r="H92" s="67"/>
      <c r="I92" s="67"/>
      <c r="J92" s="129"/>
      <c r="K92" s="154">
        <f>SUM(G92:J92)</f>
        <v>0</v>
      </c>
      <c r="M92" s="58"/>
      <c r="N92" s="58"/>
      <c r="O92" s="58"/>
      <c r="P92" s="58"/>
      <c r="Q92" s="58"/>
      <c r="R92" s="65"/>
    </row>
    <row r="93" spans="2:18" ht="15" thickBot="1" x14ac:dyDescent="0.4">
      <c r="B93" s="24"/>
      <c r="C93" s="213"/>
      <c r="D93" s="16"/>
      <c r="E93" s="663" t="s">
        <v>663</v>
      </c>
      <c r="F93" s="664"/>
      <c r="G93" s="664"/>
      <c r="H93" s="664"/>
      <c r="I93" s="664"/>
      <c r="J93" s="664"/>
      <c r="K93" s="691"/>
      <c r="O93" s="65"/>
      <c r="P93" s="65"/>
      <c r="Q93" s="65"/>
      <c r="R93" s="65"/>
    </row>
    <row r="94" spans="2:18" x14ac:dyDescent="0.35">
      <c r="B94" s="24"/>
      <c r="C94" s="213"/>
      <c r="D94" s="16"/>
      <c r="E94" s="676" t="s">
        <v>169</v>
      </c>
      <c r="F94" s="677"/>
      <c r="G94" s="123"/>
      <c r="H94" s="67"/>
      <c r="I94" s="67"/>
      <c r="J94" s="129"/>
      <c r="K94" s="154">
        <f>SUM(G94:J94)</f>
        <v>0</v>
      </c>
    </row>
    <row r="95" spans="2:18" x14ac:dyDescent="0.35">
      <c r="B95" s="24"/>
      <c r="C95" s="213"/>
      <c r="D95" s="16"/>
      <c r="E95" s="676" t="s">
        <v>170</v>
      </c>
      <c r="F95" s="677"/>
      <c r="G95" s="123"/>
      <c r="H95" s="67"/>
      <c r="I95" s="67"/>
      <c r="J95" s="129"/>
      <c r="K95" s="154">
        <f>SUM(G95:J95)</f>
        <v>0</v>
      </c>
    </row>
    <row r="96" spans="2:18" ht="15" customHeight="1" thickBot="1" x14ac:dyDescent="0.4">
      <c r="B96" s="24"/>
      <c r="C96" s="213"/>
      <c r="D96" s="16"/>
      <c r="E96" s="676" t="s">
        <v>91</v>
      </c>
      <c r="F96" s="677"/>
      <c r="G96" s="123"/>
      <c r="H96" s="67"/>
      <c r="I96" s="67"/>
      <c r="J96" s="129"/>
      <c r="K96" s="154">
        <f>SUM(G96:J96)</f>
        <v>0</v>
      </c>
    </row>
    <row r="97" spans="2:18" ht="15" thickBot="1" x14ac:dyDescent="0.4">
      <c r="B97" s="24"/>
      <c r="C97" s="213"/>
      <c r="D97" s="16"/>
      <c r="E97" s="663" t="s">
        <v>664</v>
      </c>
      <c r="F97" s="664"/>
      <c r="G97" s="664"/>
      <c r="H97" s="664"/>
      <c r="I97" s="664"/>
      <c r="J97" s="664"/>
      <c r="K97" s="691"/>
      <c r="M97" s="58"/>
      <c r="N97" s="58"/>
      <c r="O97" s="58"/>
      <c r="P97" s="58"/>
      <c r="Q97" s="58"/>
      <c r="R97" s="65"/>
    </row>
    <row r="98" spans="2:18" x14ac:dyDescent="0.35">
      <c r="B98" s="24"/>
      <c r="C98" s="213"/>
      <c r="D98" s="16"/>
      <c r="E98" s="676" t="s">
        <v>165</v>
      </c>
      <c r="F98" s="677"/>
      <c r="G98" s="123"/>
      <c r="H98" s="67"/>
      <c r="I98" s="67"/>
      <c r="J98" s="129"/>
      <c r="K98" s="154">
        <f>SUM(G98:J98)</f>
        <v>0</v>
      </c>
    </row>
    <row r="99" spans="2:18" x14ac:dyDescent="0.35">
      <c r="B99" s="24"/>
      <c r="C99" s="213"/>
      <c r="D99" s="16"/>
      <c r="E99" s="676" t="s">
        <v>166</v>
      </c>
      <c r="F99" s="677"/>
      <c r="G99" s="123"/>
      <c r="H99" s="67"/>
      <c r="I99" s="67"/>
      <c r="J99" s="129"/>
      <c r="K99" s="154">
        <f>SUM(G99:J99)</f>
        <v>0</v>
      </c>
    </row>
    <row r="100" spans="2:18" x14ac:dyDescent="0.35">
      <c r="B100" s="24"/>
      <c r="C100" s="213"/>
      <c r="D100" s="16"/>
      <c r="E100" s="676" t="s">
        <v>167</v>
      </c>
      <c r="F100" s="677"/>
      <c r="G100" s="123"/>
      <c r="H100" s="67"/>
      <c r="I100" s="67"/>
      <c r="J100" s="129"/>
      <c r="K100" s="154">
        <f>SUM(G100:J100)</f>
        <v>0</v>
      </c>
    </row>
    <row r="101" spans="2:18" ht="15" customHeight="1" thickBot="1" x14ac:dyDescent="0.4">
      <c r="B101" s="24"/>
      <c r="C101" s="213"/>
      <c r="D101" s="16"/>
      <c r="E101" s="676" t="s">
        <v>90</v>
      </c>
      <c r="F101" s="677"/>
      <c r="G101" s="123"/>
      <c r="H101" s="67"/>
      <c r="I101" s="67"/>
      <c r="J101" s="129"/>
      <c r="K101" s="154">
        <f>SUM(G101:J101)</f>
        <v>0</v>
      </c>
    </row>
    <row r="102" spans="2:18" ht="15" customHeight="1" thickBot="1" x14ac:dyDescent="0.4">
      <c r="B102" s="24"/>
      <c r="C102" s="213"/>
      <c r="D102" s="16"/>
      <c r="E102" s="663" t="s">
        <v>661</v>
      </c>
      <c r="F102" s="763"/>
      <c r="G102" s="763"/>
      <c r="H102" s="763"/>
      <c r="I102" s="763"/>
      <c r="J102" s="763"/>
      <c r="K102" s="772"/>
    </row>
    <row r="103" spans="2:18" x14ac:dyDescent="0.35">
      <c r="B103" s="24"/>
      <c r="C103" s="213"/>
      <c r="D103" s="16"/>
      <c r="E103" s="725" t="s">
        <v>163</v>
      </c>
      <c r="F103" s="726"/>
      <c r="G103" s="150"/>
      <c r="H103" s="151"/>
      <c r="I103" s="151"/>
      <c r="J103" s="152"/>
      <c r="K103" s="153">
        <f>SUM(G103:J103)</f>
        <v>0</v>
      </c>
      <c r="M103" s="58"/>
      <c r="N103" s="58"/>
      <c r="O103" s="58"/>
      <c r="P103" s="58"/>
      <c r="Q103" s="58"/>
      <c r="R103" s="65"/>
    </row>
    <row r="104" spans="2:18" x14ac:dyDescent="0.35">
      <c r="B104" s="24"/>
      <c r="C104" s="213"/>
      <c r="D104" s="16"/>
      <c r="E104" s="678" t="s">
        <v>164</v>
      </c>
      <c r="F104" s="679"/>
      <c r="G104" s="123"/>
      <c r="H104" s="67"/>
      <c r="I104" s="67"/>
      <c r="J104" s="129"/>
      <c r="K104" s="154">
        <f t="shared" ref="K104:K113" si="2">SUM(G104:J104)</f>
        <v>0</v>
      </c>
    </row>
    <row r="105" spans="2:18" ht="14.5" customHeight="1" x14ac:dyDescent="0.35">
      <c r="B105" s="24"/>
      <c r="C105" s="213"/>
      <c r="D105" s="16"/>
      <c r="E105" s="678" t="s">
        <v>286</v>
      </c>
      <c r="F105" s="679"/>
      <c r="G105" s="123"/>
      <c r="H105" s="67"/>
      <c r="I105" s="67"/>
      <c r="J105" s="129"/>
      <c r="K105" s="154">
        <f t="shared" si="2"/>
        <v>0</v>
      </c>
    </row>
    <row r="106" spans="2:18" ht="15" customHeight="1" thickBot="1" x14ac:dyDescent="0.4">
      <c r="B106" s="24"/>
      <c r="C106" s="213"/>
      <c r="D106" s="16"/>
      <c r="E106" s="676" t="s">
        <v>5</v>
      </c>
      <c r="F106" s="677"/>
      <c r="G106" s="123"/>
      <c r="H106" s="67"/>
      <c r="I106" s="67"/>
      <c r="J106" s="129"/>
      <c r="K106" s="154">
        <f>SUM(G106:J106)</f>
        <v>0</v>
      </c>
    </row>
    <row r="107" spans="2:18" ht="15" customHeight="1" thickBot="1" x14ac:dyDescent="0.4">
      <c r="B107" s="24"/>
      <c r="C107" s="213"/>
      <c r="D107" s="16"/>
      <c r="E107" s="663" t="s">
        <v>665</v>
      </c>
      <c r="F107" s="664"/>
      <c r="G107" s="664"/>
      <c r="H107" s="664"/>
      <c r="I107" s="664"/>
      <c r="J107" s="664"/>
      <c r="K107" s="691"/>
      <c r="M107" s="58"/>
      <c r="N107" s="58"/>
      <c r="O107" s="58"/>
      <c r="P107" s="58"/>
      <c r="Q107" s="58"/>
      <c r="R107" s="65"/>
    </row>
    <row r="108" spans="2:18" x14ac:dyDescent="0.35">
      <c r="B108" s="24"/>
      <c r="C108" s="213"/>
      <c r="D108" s="16"/>
      <c r="E108" s="676" t="s">
        <v>9</v>
      </c>
      <c r="F108" s="677"/>
      <c r="G108" s="123"/>
      <c r="H108" s="67"/>
      <c r="I108" s="67"/>
      <c r="J108" s="129"/>
      <c r="K108" s="154">
        <f t="shared" si="2"/>
        <v>0</v>
      </c>
    </row>
    <row r="109" spans="2:18" x14ac:dyDescent="0.35">
      <c r="B109" s="24"/>
      <c r="C109" s="213"/>
      <c r="D109" s="16"/>
      <c r="E109" s="678" t="s">
        <v>279</v>
      </c>
      <c r="F109" s="775"/>
      <c r="G109" s="123"/>
      <c r="H109" s="67"/>
      <c r="I109" s="67"/>
      <c r="J109" s="129"/>
      <c r="K109" s="154">
        <f t="shared" si="2"/>
        <v>0</v>
      </c>
    </row>
    <row r="110" spans="2:18" ht="15" thickBot="1" x14ac:dyDescent="0.4">
      <c r="B110" s="24"/>
      <c r="C110" s="213"/>
      <c r="D110" s="16"/>
      <c r="E110" s="676" t="s">
        <v>10</v>
      </c>
      <c r="F110" s="677"/>
      <c r="G110" s="123"/>
      <c r="H110" s="67"/>
      <c r="I110" s="67"/>
      <c r="J110" s="129"/>
      <c r="K110" s="154">
        <f t="shared" si="2"/>
        <v>0</v>
      </c>
    </row>
    <row r="111" spans="2:18" ht="15" thickBot="1" x14ac:dyDescent="0.4">
      <c r="B111" s="24"/>
      <c r="C111" s="213"/>
      <c r="D111" s="16"/>
      <c r="E111" s="663" t="s">
        <v>666</v>
      </c>
      <c r="F111" s="664"/>
      <c r="G111" s="664"/>
      <c r="H111" s="664"/>
      <c r="I111" s="664"/>
      <c r="J111" s="664"/>
      <c r="K111" s="691"/>
      <c r="M111" s="58"/>
      <c r="N111" s="58"/>
      <c r="O111" s="58"/>
      <c r="P111" s="58"/>
      <c r="Q111" s="58"/>
      <c r="R111" s="65"/>
    </row>
    <row r="112" spans="2:18" x14ac:dyDescent="0.35">
      <c r="B112" s="24"/>
      <c r="C112" s="213"/>
      <c r="D112" s="16"/>
      <c r="E112" s="676" t="s">
        <v>14</v>
      </c>
      <c r="F112" s="677"/>
      <c r="G112" s="123"/>
      <c r="H112" s="67"/>
      <c r="I112" s="67"/>
      <c r="J112" s="129"/>
      <c r="K112" s="154">
        <f t="shared" si="2"/>
        <v>0</v>
      </c>
    </row>
    <row r="113" spans="2:18" ht="15" thickBot="1" x14ac:dyDescent="0.4">
      <c r="B113" s="24"/>
      <c r="C113" s="213"/>
      <c r="D113" s="16"/>
      <c r="E113" s="750" t="s">
        <v>62</v>
      </c>
      <c r="F113" s="751"/>
      <c r="G113" s="124"/>
      <c r="H113" s="125"/>
      <c r="I113" s="125"/>
      <c r="J113" s="149"/>
      <c r="K113" s="155">
        <f t="shared" si="2"/>
        <v>0</v>
      </c>
      <c r="M113" s="656"/>
      <c r="N113" s="656"/>
      <c r="O113" s="656"/>
      <c r="P113" s="656"/>
      <c r="Q113" s="656"/>
    </row>
    <row r="114" spans="2:18" ht="15" thickBot="1" x14ac:dyDescent="0.4">
      <c r="B114" s="24"/>
      <c r="C114" s="213"/>
      <c r="D114" s="16"/>
      <c r="E114" s="776" t="s">
        <v>92</v>
      </c>
      <c r="F114" s="777"/>
      <c r="G114" s="96">
        <f>SUM(G103:G113)</f>
        <v>0</v>
      </c>
      <c r="H114" s="97">
        <f>SUM(H103:H113)</f>
        <v>0</v>
      </c>
      <c r="I114" s="97">
        <f>SUM(I103:I113)</f>
        <v>0</v>
      </c>
      <c r="J114" s="98">
        <f>SUM(J103:J113)</f>
        <v>0</v>
      </c>
      <c r="K114" s="121">
        <f>SUM(K103:K113)</f>
        <v>0</v>
      </c>
      <c r="M114" s="656"/>
      <c r="N114" s="656"/>
      <c r="O114" s="656"/>
      <c r="P114" s="656"/>
      <c r="Q114" s="656"/>
    </row>
    <row r="115" spans="2:18" x14ac:dyDescent="0.35">
      <c r="B115" s="24"/>
      <c r="C115" s="213"/>
      <c r="D115" s="16"/>
    </row>
    <row r="116" spans="2:18" x14ac:dyDescent="0.35">
      <c r="C116" s="209"/>
      <c r="D116" s="702" t="s">
        <v>309</v>
      </c>
      <c r="E116" s="702"/>
      <c r="F116" s="702"/>
      <c r="G116" s="702"/>
      <c r="H116" s="702"/>
      <c r="I116" s="702"/>
      <c r="J116" s="702"/>
      <c r="K116" s="702"/>
      <c r="L116" s="702"/>
      <c r="M116" s="702"/>
      <c r="N116" s="713"/>
      <c r="O116" s="713"/>
      <c r="P116" s="713"/>
      <c r="Q116" s="713"/>
    </row>
    <row r="117" spans="2:18" x14ac:dyDescent="0.35">
      <c r="B117" s="24"/>
      <c r="C117" s="209"/>
    </row>
    <row r="118" spans="2:18" x14ac:dyDescent="0.35">
      <c r="B118" s="24" t="s">
        <v>194</v>
      </c>
      <c r="C118" s="209"/>
      <c r="D118" s="53" t="s">
        <v>312</v>
      </c>
    </row>
    <row r="119" spans="2:18" ht="15" thickBot="1" x14ac:dyDescent="0.4">
      <c r="B119" s="24"/>
      <c r="C119" s="209"/>
    </row>
    <row r="120" spans="2:18" ht="15" thickBot="1" x14ac:dyDescent="0.4">
      <c r="B120" s="24"/>
      <c r="C120" s="209"/>
      <c r="E120" s="723" t="s">
        <v>161</v>
      </c>
      <c r="F120" s="724"/>
      <c r="G120" s="146">
        <f>$G$26</f>
        <v>0</v>
      </c>
      <c r="H120" s="147">
        <f>$H$26</f>
        <v>0</v>
      </c>
      <c r="I120" s="147">
        <f>$I$26</f>
        <v>0</v>
      </c>
      <c r="J120" s="147">
        <f>$J$26</f>
        <v>0</v>
      </c>
      <c r="K120" s="148">
        <f>$K$26</f>
        <v>0</v>
      </c>
    </row>
    <row r="121" spans="2:18" ht="15" thickBot="1" x14ac:dyDescent="0.4">
      <c r="B121" s="24"/>
      <c r="C121" s="209"/>
    </row>
    <row r="122" spans="2:18" ht="29.5" thickBot="1" x14ac:dyDescent="0.4">
      <c r="B122" s="24"/>
      <c r="C122" s="209"/>
      <c r="E122" s="26"/>
      <c r="F122" s="25"/>
      <c r="G122" s="133" t="s">
        <v>156</v>
      </c>
      <c r="H122" s="103" t="s">
        <v>4</v>
      </c>
      <c r="I122" s="103" t="s">
        <v>43</v>
      </c>
      <c r="J122" s="143" t="s">
        <v>157</v>
      </c>
      <c r="K122" s="95" t="s">
        <v>92</v>
      </c>
      <c r="M122" s="662"/>
      <c r="N122" s="662"/>
      <c r="O122" s="662"/>
      <c r="P122" s="662"/>
      <c r="Q122" s="662"/>
      <c r="R122" s="65"/>
    </row>
    <row r="123" spans="2:18" x14ac:dyDescent="0.35">
      <c r="B123" s="24"/>
      <c r="C123" s="209"/>
      <c r="E123" s="725" t="s">
        <v>12</v>
      </c>
      <c r="F123" s="727"/>
      <c r="G123" s="85"/>
      <c r="H123" s="84"/>
      <c r="I123" s="84"/>
      <c r="J123" s="86"/>
      <c r="K123" s="156">
        <f>SUM(G123:J123)</f>
        <v>0</v>
      </c>
      <c r="M123" s="662"/>
      <c r="N123" s="662"/>
      <c r="O123" s="662"/>
      <c r="P123" s="662"/>
      <c r="Q123" s="662"/>
      <c r="R123" s="65"/>
    </row>
    <row r="124" spans="2:18" x14ac:dyDescent="0.35">
      <c r="B124" s="24"/>
      <c r="C124" s="209"/>
      <c r="E124" s="678" t="s">
        <v>13</v>
      </c>
      <c r="F124" s="694"/>
      <c r="G124" s="87"/>
      <c r="H124" s="76"/>
      <c r="I124" s="76"/>
      <c r="J124" s="88"/>
      <c r="K124" s="157">
        <f t="shared" ref="K124:K130" si="3">SUM(G124:J124)</f>
        <v>0</v>
      </c>
      <c r="M124" s="662"/>
      <c r="N124" s="662"/>
      <c r="O124" s="662"/>
      <c r="P124" s="662"/>
      <c r="Q124" s="662"/>
      <c r="R124" s="65"/>
    </row>
    <row r="125" spans="2:18" x14ac:dyDescent="0.35">
      <c r="B125" s="24"/>
      <c r="C125" s="209"/>
      <c r="E125" s="678" t="s">
        <v>159</v>
      </c>
      <c r="F125" s="694"/>
      <c r="G125" s="87"/>
      <c r="H125" s="76"/>
      <c r="I125" s="76"/>
      <c r="J125" s="88"/>
      <c r="K125" s="157">
        <f t="shared" si="3"/>
        <v>0</v>
      </c>
      <c r="M125" s="662"/>
      <c r="N125" s="662"/>
      <c r="O125" s="662"/>
      <c r="P125" s="662"/>
      <c r="Q125" s="662"/>
      <c r="R125" s="65"/>
    </row>
    <row r="126" spans="2:18" x14ac:dyDescent="0.35">
      <c r="B126" s="24"/>
      <c r="C126" s="209"/>
      <c r="E126" s="678" t="s">
        <v>274</v>
      </c>
      <c r="F126" s="694"/>
      <c r="G126" s="87"/>
      <c r="H126" s="76"/>
      <c r="I126" s="76"/>
      <c r="J126" s="88"/>
      <c r="K126" s="157">
        <f t="shared" si="3"/>
        <v>0</v>
      </c>
      <c r="O126" s="65"/>
      <c r="P126" s="65"/>
      <c r="Q126" s="65"/>
      <c r="R126" s="65"/>
    </row>
    <row r="127" spans="2:18" x14ac:dyDescent="0.35">
      <c r="B127" s="24"/>
      <c r="C127" s="209"/>
      <c r="E127" s="678" t="s">
        <v>160</v>
      </c>
      <c r="F127" s="694"/>
      <c r="G127" s="87"/>
      <c r="H127" s="76"/>
      <c r="I127" s="76"/>
      <c r="J127" s="88"/>
      <c r="K127" s="157">
        <f t="shared" si="3"/>
        <v>0</v>
      </c>
      <c r="O127" s="65"/>
      <c r="P127" s="65"/>
      <c r="Q127" s="65"/>
      <c r="R127" s="65"/>
    </row>
    <row r="128" spans="2:18" x14ac:dyDescent="0.35">
      <c r="B128" s="24"/>
      <c r="C128" s="209"/>
      <c r="E128" s="678" t="s">
        <v>296</v>
      </c>
      <c r="F128" s="694"/>
      <c r="G128" s="87"/>
      <c r="H128" s="76"/>
      <c r="I128" s="76"/>
      <c r="J128" s="88"/>
      <c r="K128" s="157">
        <f t="shared" si="3"/>
        <v>0</v>
      </c>
      <c r="O128" s="65"/>
      <c r="P128" s="65"/>
      <c r="Q128" s="65"/>
      <c r="R128" s="65"/>
    </row>
    <row r="129" spans="2:18" x14ac:dyDescent="0.35">
      <c r="B129" s="24"/>
      <c r="C129" s="209"/>
      <c r="E129" s="678" t="s">
        <v>14</v>
      </c>
      <c r="F129" s="694"/>
      <c r="G129" s="87"/>
      <c r="H129" s="76"/>
      <c r="I129" s="76"/>
      <c r="J129" s="88"/>
      <c r="K129" s="157">
        <f t="shared" si="3"/>
        <v>0</v>
      </c>
      <c r="O129" s="65"/>
      <c r="P129" s="65"/>
      <c r="Q129" s="65"/>
      <c r="R129" s="65"/>
    </row>
    <row r="130" spans="2:18" ht="15" thickBot="1" x14ac:dyDescent="0.4">
      <c r="B130" s="24"/>
      <c r="C130" s="209"/>
      <c r="E130" s="695" t="s">
        <v>62</v>
      </c>
      <c r="F130" s="696"/>
      <c r="G130" s="89"/>
      <c r="H130" s="77"/>
      <c r="I130" s="77"/>
      <c r="J130" s="90"/>
      <c r="K130" s="158">
        <f t="shared" si="3"/>
        <v>0</v>
      </c>
      <c r="M130" s="656"/>
      <c r="N130" s="656"/>
      <c r="O130" s="656"/>
      <c r="P130" s="656"/>
      <c r="Q130" s="656"/>
    </row>
    <row r="131" spans="2:18" ht="15" thickBot="1" x14ac:dyDescent="0.4">
      <c r="B131" s="24"/>
      <c r="C131" s="209"/>
      <c r="E131" s="715" t="s">
        <v>92</v>
      </c>
      <c r="F131" s="716"/>
      <c r="G131" s="96">
        <f>SUM(G123:G130)</f>
        <v>0</v>
      </c>
      <c r="H131" s="97">
        <f>SUM(H123:H130)</f>
        <v>0</v>
      </c>
      <c r="I131" s="97">
        <f>SUM(I123:I130)</f>
        <v>0</v>
      </c>
      <c r="J131" s="98">
        <f>SUM(J123:J130)</f>
        <v>0</v>
      </c>
      <c r="K131" s="99">
        <f>SUM(K123:K130)</f>
        <v>0</v>
      </c>
      <c r="M131" s="656"/>
      <c r="N131" s="656"/>
      <c r="O131" s="656"/>
      <c r="P131" s="656"/>
      <c r="Q131" s="656"/>
    </row>
    <row r="132" spans="2:18" x14ac:dyDescent="0.35">
      <c r="B132" s="24"/>
      <c r="C132" s="209"/>
      <c r="E132" s="219"/>
      <c r="F132" s="219"/>
      <c r="G132" s="24"/>
      <c r="H132" s="24"/>
      <c r="I132" s="24"/>
      <c r="J132" s="24"/>
      <c r="K132" s="24"/>
      <c r="M132" s="144"/>
      <c r="N132" s="144"/>
      <c r="O132" s="144"/>
      <c r="P132" s="144"/>
      <c r="Q132" s="144"/>
    </row>
    <row r="133" spans="2:18" x14ac:dyDescent="0.35">
      <c r="B133" s="24"/>
      <c r="C133" s="209"/>
      <c r="D133" s="702" t="s">
        <v>326</v>
      </c>
      <c r="E133" s="702"/>
      <c r="F133" s="702"/>
      <c r="G133" s="702"/>
      <c r="H133" s="702"/>
      <c r="I133" s="702"/>
      <c r="J133" s="702"/>
      <c r="K133" s="702"/>
      <c r="L133" s="702"/>
      <c r="M133" s="702"/>
      <c r="N133" s="713"/>
      <c r="O133" s="713"/>
      <c r="P133" s="713"/>
      <c r="Q133" s="713"/>
    </row>
    <row r="134" spans="2:18" x14ac:dyDescent="0.35">
      <c r="B134" s="24"/>
      <c r="C134" s="209"/>
    </row>
    <row r="135" spans="2:18" x14ac:dyDescent="0.35">
      <c r="B135" s="24" t="s">
        <v>195</v>
      </c>
      <c r="C135" s="209"/>
      <c r="D135" s="654" t="s">
        <v>313</v>
      </c>
      <c r="E135" s="655"/>
      <c r="F135" s="655"/>
      <c r="G135" s="655"/>
      <c r="H135" s="655"/>
      <c r="I135" s="655"/>
      <c r="J135" s="655"/>
      <c r="K135" s="655"/>
      <c r="L135" s="655"/>
      <c r="M135" s="655"/>
      <c r="N135" s="655"/>
      <c r="O135" s="655"/>
      <c r="P135" s="655"/>
      <c r="Q135" s="655"/>
    </row>
    <row r="136" spans="2:18" ht="15" thickBot="1" x14ac:dyDescent="0.4">
      <c r="B136" s="24"/>
      <c r="C136" s="209"/>
    </row>
    <row r="137" spans="2:18" ht="29.5" thickBot="1" x14ac:dyDescent="0.4">
      <c r="B137" s="24"/>
      <c r="C137" s="209"/>
      <c r="E137" s="63"/>
      <c r="F137" s="63"/>
      <c r="G137" s="133" t="s">
        <v>156</v>
      </c>
      <c r="H137" s="103" t="s">
        <v>4</v>
      </c>
      <c r="I137" s="103" t="s">
        <v>43</v>
      </c>
      <c r="J137" s="134" t="s">
        <v>157</v>
      </c>
      <c r="K137" s="95" t="s">
        <v>92</v>
      </c>
      <c r="M137" s="16"/>
    </row>
    <row r="138" spans="2:18" x14ac:dyDescent="0.35">
      <c r="B138" s="24"/>
      <c r="C138" s="209"/>
      <c r="E138" s="725" t="s">
        <v>237</v>
      </c>
      <c r="F138" s="727"/>
      <c r="G138" s="162"/>
      <c r="H138" s="163"/>
      <c r="I138" s="164"/>
      <c r="J138" s="171"/>
      <c r="K138" s="100">
        <f>SUM(G138:J138)</f>
        <v>0</v>
      </c>
      <c r="M138" s="656" t="s">
        <v>310</v>
      </c>
      <c r="N138" s="656"/>
      <c r="O138" s="656"/>
      <c r="P138" s="656"/>
      <c r="Q138" s="656"/>
    </row>
    <row r="139" spans="2:18" x14ac:dyDescent="0.35">
      <c r="B139" s="24"/>
      <c r="C139" s="209"/>
      <c r="E139" s="678" t="s">
        <v>238</v>
      </c>
      <c r="F139" s="694"/>
      <c r="G139" s="165"/>
      <c r="H139" s="166"/>
      <c r="I139" s="61"/>
      <c r="J139" s="66"/>
      <c r="K139" s="113">
        <f t="shared" ref="K139:K154" si="4">SUM(G139:J139)</f>
        <v>0</v>
      </c>
      <c r="M139" s="656"/>
      <c r="N139" s="656"/>
      <c r="O139" s="656"/>
      <c r="P139" s="656"/>
      <c r="Q139" s="656"/>
    </row>
    <row r="140" spans="2:18" x14ac:dyDescent="0.35">
      <c r="B140" s="24"/>
      <c r="C140" s="209"/>
      <c r="D140" s="62"/>
      <c r="E140" s="678" t="s">
        <v>239</v>
      </c>
      <c r="F140" s="694"/>
      <c r="G140" s="165"/>
      <c r="H140" s="166"/>
      <c r="I140" s="61"/>
      <c r="J140" s="66"/>
      <c r="K140" s="113">
        <f t="shared" si="4"/>
        <v>0</v>
      </c>
      <c r="M140" s="656"/>
      <c r="N140" s="656"/>
      <c r="O140" s="656"/>
      <c r="P140" s="656"/>
      <c r="Q140" s="656"/>
    </row>
    <row r="141" spans="2:18" x14ac:dyDescent="0.35">
      <c r="B141" s="24"/>
      <c r="C141" s="209"/>
      <c r="D141" s="62"/>
      <c r="E141" s="678" t="s">
        <v>240</v>
      </c>
      <c r="F141" s="694"/>
      <c r="G141" s="165"/>
      <c r="H141" s="166"/>
      <c r="I141" s="61"/>
      <c r="J141" s="66"/>
      <c r="K141" s="113">
        <f t="shared" si="4"/>
        <v>0</v>
      </c>
      <c r="M141" s="656"/>
      <c r="N141" s="656"/>
      <c r="O141" s="656"/>
      <c r="P141" s="656"/>
      <c r="Q141" s="656"/>
    </row>
    <row r="142" spans="2:18" x14ac:dyDescent="0.35">
      <c r="B142" s="24"/>
      <c r="C142" s="209"/>
      <c r="E142" s="678" t="s">
        <v>241</v>
      </c>
      <c r="F142" s="694"/>
      <c r="G142" s="165"/>
      <c r="H142" s="166"/>
      <c r="I142" s="61"/>
      <c r="J142" s="66"/>
      <c r="K142" s="113">
        <f t="shared" si="4"/>
        <v>0</v>
      </c>
      <c r="M142" s="730"/>
      <c r="N142" s="730"/>
      <c r="O142" s="730"/>
      <c r="P142" s="730"/>
      <c r="Q142" s="730"/>
    </row>
    <row r="143" spans="2:18" x14ac:dyDescent="0.35">
      <c r="B143" s="24"/>
      <c r="C143" s="209"/>
      <c r="D143" s="62"/>
      <c r="E143" s="678" t="s">
        <v>242</v>
      </c>
      <c r="F143" s="694"/>
      <c r="G143" s="165"/>
      <c r="H143" s="166"/>
      <c r="I143" s="61"/>
      <c r="J143" s="66"/>
      <c r="K143" s="113">
        <f t="shared" si="4"/>
        <v>0</v>
      </c>
      <c r="M143" s="16"/>
    </row>
    <row r="144" spans="2:18" x14ac:dyDescent="0.35">
      <c r="B144" s="24"/>
      <c r="C144" s="209"/>
      <c r="E144" s="678" t="s">
        <v>243</v>
      </c>
      <c r="F144" s="694"/>
      <c r="G144" s="165"/>
      <c r="H144" s="166"/>
      <c r="I144" s="61"/>
      <c r="J144" s="66"/>
      <c r="K144" s="113">
        <f t="shared" si="4"/>
        <v>0</v>
      </c>
      <c r="M144" s="16"/>
    </row>
    <row r="145" spans="2:17" x14ac:dyDescent="0.35">
      <c r="B145" s="24"/>
      <c r="C145" s="209"/>
      <c r="D145" s="62"/>
      <c r="E145" s="678" t="s">
        <v>244</v>
      </c>
      <c r="F145" s="694"/>
      <c r="G145" s="165"/>
      <c r="H145" s="166"/>
      <c r="I145" s="61"/>
      <c r="J145" s="66"/>
      <c r="K145" s="113">
        <f t="shared" si="4"/>
        <v>0</v>
      </c>
      <c r="M145" s="16"/>
    </row>
    <row r="146" spans="2:17" x14ac:dyDescent="0.35">
      <c r="B146" s="24"/>
      <c r="C146" s="209"/>
      <c r="D146" s="62"/>
      <c r="E146" s="678" t="s">
        <v>311</v>
      </c>
      <c r="F146" s="693"/>
      <c r="G146" s="165"/>
      <c r="H146" s="166"/>
      <c r="I146" s="61"/>
      <c r="J146" s="66"/>
      <c r="K146" s="113">
        <f t="shared" si="4"/>
        <v>0</v>
      </c>
      <c r="M146" s="16"/>
    </row>
    <row r="147" spans="2:17" x14ac:dyDescent="0.35">
      <c r="B147" s="24"/>
      <c r="C147" s="209"/>
      <c r="E147" s="678" t="s">
        <v>245</v>
      </c>
      <c r="F147" s="694"/>
      <c r="G147" s="165"/>
      <c r="H147" s="166"/>
      <c r="I147" s="61"/>
      <c r="J147" s="66"/>
      <c r="K147" s="113">
        <f t="shared" si="4"/>
        <v>0</v>
      </c>
      <c r="M147" s="16"/>
    </row>
    <row r="148" spans="2:17" x14ac:dyDescent="0.35">
      <c r="B148" s="24"/>
      <c r="C148" s="209"/>
      <c r="D148" s="62"/>
      <c r="E148" s="678" t="s">
        <v>246</v>
      </c>
      <c r="F148" s="694"/>
      <c r="G148" s="165"/>
      <c r="H148" s="166"/>
      <c r="I148" s="167"/>
      <c r="J148" s="172"/>
      <c r="K148" s="113">
        <f t="shared" si="4"/>
        <v>0</v>
      </c>
      <c r="M148" s="16"/>
    </row>
    <row r="149" spans="2:17" x14ac:dyDescent="0.35">
      <c r="B149" s="24"/>
      <c r="C149" s="209"/>
      <c r="E149" s="678" t="s">
        <v>247</v>
      </c>
      <c r="F149" s="694"/>
      <c r="G149" s="165"/>
      <c r="H149" s="166"/>
      <c r="I149" s="61"/>
      <c r="J149" s="66"/>
      <c r="K149" s="113">
        <f t="shared" si="4"/>
        <v>0</v>
      </c>
      <c r="M149" s="16"/>
    </row>
    <row r="150" spans="2:17" x14ac:dyDescent="0.35">
      <c r="B150" s="24"/>
      <c r="C150" s="209"/>
      <c r="D150" s="62"/>
      <c r="E150" s="678" t="s">
        <v>248</v>
      </c>
      <c r="F150" s="694"/>
      <c r="G150" s="165"/>
      <c r="H150" s="166"/>
      <c r="I150" s="167"/>
      <c r="J150" s="172"/>
      <c r="K150" s="113">
        <f t="shared" si="4"/>
        <v>0</v>
      </c>
      <c r="M150" s="16"/>
    </row>
    <row r="151" spans="2:17" x14ac:dyDescent="0.35">
      <c r="B151" s="24"/>
      <c r="C151" s="209"/>
      <c r="E151" s="678" t="s">
        <v>249</v>
      </c>
      <c r="F151" s="694"/>
      <c r="G151" s="165"/>
      <c r="H151" s="166"/>
      <c r="I151" s="61"/>
      <c r="J151" s="66"/>
      <c r="K151" s="113">
        <f t="shared" si="4"/>
        <v>0</v>
      </c>
      <c r="M151" s="16"/>
    </row>
    <row r="152" spans="2:17" x14ac:dyDescent="0.35">
      <c r="B152" s="24"/>
      <c r="C152" s="209"/>
      <c r="D152" s="62"/>
      <c r="E152" s="678" t="s">
        <v>14</v>
      </c>
      <c r="F152" s="694"/>
      <c r="G152" s="165"/>
      <c r="H152" s="166"/>
      <c r="I152" s="167"/>
      <c r="J152" s="172"/>
      <c r="K152" s="113">
        <f t="shared" si="4"/>
        <v>0</v>
      </c>
      <c r="M152" s="16"/>
    </row>
    <row r="153" spans="2:17" ht="15" thickBot="1" x14ac:dyDescent="0.4">
      <c r="B153" s="24"/>
      <c r="C153" s="209"/>
      <c r="E153" s="695" t="s">
        <v>250</v>
      </c>
      <c r="F153" s="696"/>
      <c r="G153" s="168"/>
      <c r="H153" s="169"/>
      <c r="I153" s="170"/>
      <c r="J153" s="173"/>
      <c r="K153" s="158">
        <f t="shared" si="4"/>
        <v>0</v>
      </c>
    </row>
    <row r="154" spans="2:17" ht="15" customHeight="1" thickBot="1" x14ac:dyDescent="0.4">
      <c r="B154" s="24"/>
      <c r="C154" s="209"/>
      <c r="E154" s="698" t="s">
        <v>790</v>
      </c>
      <c r="F154" s="699"/>
      <c r="G154" s="581"/>
      <c r="H154" s="582"/>
      <c r="I154" s="583"/>
      <c r="J154" s="584"/>
      <c r="K154" s="158">
        <f t="shared" si="4"/>
        <v>0</v>
      </c>
    </row>
    <row r="155" spans="2:17" ht="15" thickBot="1" x14ac:dyDescent="0.4">
      <c r="B155" s="24"/>
      <c r="C155" s="209"/>
      <c r="D155" s="62"/>
      <c r="E155" s="717" t="s">
        <v>92</v>
      </c>
      <c r="F155" s="718"/>
      <c r="G155" s="105">
        <f>SUM(G138:G154)</f>
        <v>0</v>
      </c>
      <c r="H155" s="105">
        <f t="shared" ref="H155:I155" si="5">SUM(H138:H154)</f>
        <v>0</v>
      </c>
      <c r="I155" s="105">
        <f t="shared" si="5"/>
        <v>0</v>
      </c>
      <c r="J155" s="105">
        <f>SUM(J138:J154)</f>
        <v>0</v>
      </c>
      <c r="K155" s="99">
        <f>SUM(K138:K154)</f>
        <v>0</v>
      </c>
    </row>
    <row r="156" spans="2:17" x14ac:dyDescent="0.35">
      <c r="B156" s="24"/>
      <c r="C156" s="209"/>
      <c r="E156" s="63"/>
      <c r="F156" s="63"/>
      <c r="G156" s="63"/>
      <c r="H156" s="63"/>
    </row>
    <row r="157" spans="2:17" x14ac:dyDescent="0.35">
      <c r="B157" s="24" t="s">
        <v>315</v>
      </c>
      <c r="C157" s="209"/>
      <c r="D157" s="654" t="s">
        <v>314</v>
      </c>
      <c r="E157" s="655"/>
      <c r="F157" s="655"/>
      <c r="G157" s="655"/>
      <c r="H157" s="655"/>
      <c r="I157" s="655"/>
      <c r="J157" s="655"/>
      <c r="K157" s="655"/>
      <c r="L157" s="655"/>
      <c r="M157" s="655"/>
      <c r="N157" s="655"/>
      <c r="O157" s="655"/>
      <c r="P157" s="655"/>
      <c r="Q157" s="655"/>
    </row>
    <row r="158" spans="2:17" ht="15" thickBot="1" x14ac:dyDescent="0.4">
      <c r="B158" s="24"/>
      <c r="C158" s="209"/>
    </row>
    <row r="159" spans="2:17" ht="29.5" thickBot="1" x14ac:dyDescent="0.4">
      <c r="B159" s="24"/>
      <c r="C159" s="209"/>
      <c r="E159" s="63"/>
      <c r="F159" s="63"/>
      <c r="G159" s="133" t="s">
        <v>156</v>
      </c>
      <c r="H159" s="103" t="s">
        <v>4</v>
      </c>
      <c r="I159" s="103" t="s">
        <v>43</v>
      </c>
      <c r="J159" s="134" t="s">
        <v>157</v>
      </c>
      <c r="K159" s="95" t="s">
        <v>92</v>
      </c>
      <c r="M159" s="16"/>
    </row>
    <row r="160" spans="2:17" x14ac:dyDescent="0.35">
      <c r="B160" s="24"/>
      <c r="C160" s="209"/>
      <c r="E160" s="725" t="s">
        <v>237</v>
      </c>
      <c r="F160" s="727"/>
      <c r="G160" s="162"/>
      <c r="H160" s="163"/>
      <c r="I160" s="164"/>
      <c r="J160" s="171"/>
      <c r="K160" s="100">
        <f>SUM(G160:J160)</f>
        <v>0</v>
      </c>
      <c r="M160" s="656" t="s">
        <v>316</v>
      </c>
      <c r="N160" s="657"/>
      <c r="O160" s="657"/>
      <c r="P160" s="657"/>
      <c r="Q160" s="657"/>
    </row>
    <row r="161" spans="2:17" x14ac:dyDescent="0.35">
      <c r="B161" s="24"/>
      <c r="C161" s="209"/>
      <c r="E161" s="678" t="s">
        <v>238</v>
      </c>
      <c r="F161" s="694"/>
      <c r="G161" s="165"/>
      <c r="H161" s="166"/>
      <c r="I161" s="61"/>
      <c r="J161" s="66"/>
      <c r="K161" s="113">
        <f t="shared" ref="K161:K176" si="6">SUM(G161:J161)</f>
        <v>0</v>
      </c>
      <c r="M161" s="657"/>
      <c r="N161" s="657"/>
      <c r="O161" s="657"/>
      <c r="P161" s="657"/>
      <c r="Q161" s="657"/>
    </row>
    <row r="162" spans="2:17" x14ac:dyDescent="0.35">
      <c r="B162" s="24"/>
      <c r="C162" s="209"/>
      <c r="D162" s="62"/>
      <c r="E162" s="678" t="s">
        <v>239</v>
      </c>
      <c r="F162" s="694"/>
      <c r="G162" s="165"/>
      <c r="H162" s="166"/>
      <c r="I162" s="61"/>
      <c r="J162" s="66"/>
      <c r="K162" s="113">
        <f t="shared" si="6"/>
        <v>0</v>
      </c>
      <c r="M162" s="657"/>
      <c r="N162" s="657"/>
      <c r="O162" s="657"/>
      <c r="P162" s="657"/>
      <c r="Q162" s="657"/>
    </row>
    <row r="163" spans="2:17" x14ac:dyDescent="0.35">
      <c r="B163" s="24"/>
      <c r="C163" s="209"/>
      <c r="D163" s="62"/>
      <c r="E163" s="678" t="s">
        <v>240</v>
      </c>
      <c r="F163" s="694"/>
      <c r="G163" s="165"/>
      <c r="H163" s="166"/>
      <c r="I163" s="61"/>
      <c r="J163" s="66"/>
      <c r="K163" s="113">
        <f t="shared" si="6"/>
        <v>0</v>
      </c>
      <c r="M163" s="657"/>
      <c r="N163" s="657"/>
      <c r="O163" s="657"/>
      <c r="P163" s="657"/>
      <c r="Q163" s="657"/>
    </row>
    <row r="164" spans="2:17" x14ac:dyDescent="0.35">
      <c r="B164" s="24"/>
      <c r="C164" s="209"/>
      <c r="E164" s="678" t="s">
        <v>241</v>
      </c>
      <c r="F164" s="694"/>
      <c r="G164" s="165"/>
      <c r="H164" s="166"/>
      <c r="I164" s="61"/>
      <c r="J164" s="66"/>
      <c r="K164" s="113">
        <f t="shared" si="6"/>
        <v>0</v>
      </c>
      <c r="M164" s="56"/>
      <c r="N164" s="56"/>
      <c r="O164" s="56"/>
      <c r="P164" s="56"/>
      <c r="Q164" s="56"/>
    </row>
    <row r="165" spans="2:17" x14ac:dyDescent="0.35">
      <c r="B165" s="24"/>
      <c r="C165" s="209"/>
      <c r="D165" s="62"/>
      <c r="E165" s="678" t="s">
        <v>242</v>
      </c>
      <c r="F165" s="694"/>
      <c r="G165" s="165"/>
      <c r="H165" s="166"/>
      <c r="I165" s="61"/>
      <c r="J165" s="66"/>
      <c r="K165" s="113">
        <f t="shared" si="6"/>
        <v>0</v>
      </c>
      <c r="M165" s="16"/>
    </row>
    <row r="166" spans="2:17" x14ac:dyDescent="0.35">
      <c r="B166" s="24"/>
      <c r="C166" s="209"/>
      <c r="E166" s="678" t="s">
        <v>243</v>
      </c>
      <c r="F166" s="694"/>
      <c r="G166" s="165"/>
      <c r="H166" s="166"/>
      <c r="I166" s="61"/>
      <c r="J166" s="66"/>
      <c r="K166" s="113">
        <f t="shared" si="6"/>
        <v>0</v>
      </c>
      <c r="M166" s="16"/>
    </row>
    <row r="167" spans="2:17" x14ac:dyDescent="0.35">
      <c r="B167" s="24"/>
      <c r="C167" s="209"/>
      <c r="D167" s="62"/>
      <c r="E167" s="678" t="s">
        <v>244</v>
      </c>
      <c r="F167" s="694"/>
      <c r="G167" s="165"/>
      <c r="H167" s="166"/>
      <c r="I167" s="61"/>
      <c r="J167" s="66"/>
      <c r="K167" s="113">
        <f t="shared" si="6"/>
        <v>0</v>
      </c>
      <c r="M167" s="16"/>
    </row>
    <row r="168" spans="2:17" x14ac:dyDescent="0.35">
      <c r="B168" s="24"/>
      <c r="C168" s="209"/>
      <c r="D168" s="62"/>
      <c r="E168" s="678" t="s">
        <v>311</v>
      </c>
      <c r="F168" s="693"/>
      <c r="G168" s="165"/>
      <c r="H168" s="166"/>
      <c r="I168" s="61"/>
      <c r="J168" s="66"/>
      <c r="K168" s="113">
        <f t="shared" si="6"/>
        <v>0</v>
      </c>
      <c r="M168" s="16"/>
    </row>
    <row r="169" spans="2:17" x14ac:dyDescent="0.35">
      <c r="B169" s="24"/>
      <c r="C169" s="209"/>
      <c r="E169" s="678" t="s">
        <v>245</v>
      </c>
      <c r="F169" s="694"/>
      <c r="G169" s="165"/>
      <c r="H169" s="166"/>
      <c r="I169" s="61"/>
      <c r="J169" s="66"/>
      <c r="K169" s="113">
        <f t="shared" si="6"/>
        <v>0</v>
      </c>
      <c r="M169" s="16"/>
    </row>
    <row r="170" spans="2:17" x14ac:dyDescent="0.35">
      <c r="B170" s="24"/>
      <c r="C170" s="209"/>
      <c r="D170" s="62"/>
      <c r="E170" s="678" t="s">
        <v>246</v>
      </c>
      <c r="F170" s="694"/>
      <c r="G170" s="165"/>
      <c r="H170" s="166"/>
      <c r="I170" s="167"/>
      <c r="J170" s="172"/>
      <c r="K170" s="113">
        <f t="shared" si="6"/>
        <v>0</v>
      </c>
      <c r="M170" s="16"/>
    </row>
    <row r="171" spans="2:17" x14ac:dyDescent="0.35">
      <c r="B171" s="24"/>
      <c r="C171" s="209"/>
      <c r="E171" s="678" t="s">
        <v>247</v>
      </c>
      <c r="F171" s="694"/>
      <c r="G171" s="165"/>
      <c r="H171" s="166"/>
      <c r="I171" s="61"/>
      <c r="J171" s="66"/>
      <c r="K171" s="113">
        <f t="shared" si="6"/>
        <v>0</v>
      </c>
    </row>
    <row r="172" spans="2:17" x14ac:dyDescent="0.35">
      <c r="B172" s="24"/>
      <c r="C172" s="209"/>
      <c r="D172" s="62"/>
      <c r="E172" s="678" t="s">
        <v>248</v>
      </c>
      <c r="F172" s="694"/>
      <c r="G172" s="165"/>
      <c r="H172" s="166"/>
      <c r="I172" s="167"/>
      <c r="J172" s="172"/>
      <c r="K172" s="113">
        <f t="shared" si="6"/>
        <v>0</v>
      </c>
    </row>
    <row r="173" spans="2:17" x14ac:dyDescent="0.35">
      <c r="B173" s="24"/>
      <c r="C173" s="209"/>
      <c r="E173" s="678" t="s">
        <v>249</v>
      </c>
      <c r="F173" s="694"/>
      <c r="G173" s="165"/>
      <c r="H173" s="166"/>
      <c r="I173" s="61"/>
      <c r="J173" s="66"/>
      <c r="K173" s="113">
        <f t="shared" si="6"/>
        <v>0</v>
      </c>
    </row>
    <row r="174" spans="2:17" x14ac:dyDescent="0.35">
      <c r="B174" s="24"/>
      <c r="C174" s="209"/>
      <c r="D174" s="62"/>
      <c r="E174" s="678" t="s">
        <v>14</v>
      </c>
      <c r="F174" s="694"/>
      <c r="G174" s="165"/>
      <c r="H174" s="166"/>
      <c r="I174" s="167"/>
      <c r="J174" s="172"/>
      <c r="K174" s="113">
        <f t="shared" si="6"/>
        <v>0</v>
      </c>
    </row>
    <row r="175" spans="2:17" ht="15" thickBot="1" x14ac:dyDescent="0.4">
      <c r="B175" s="24"/>
      <c r="C175" s="209"/>
      <c r="E175" s="695" t="s">
        <v>250</v>
      </c>
      <c r="F175" s="696"/>
      <c r="G175" s="168"/>
      <c r="H175" s="169"/>
      <c r="I175" s="170"/>
      <c r="J175" s="173"/>
      <c r="K175" s="158">
        <f t="shared" si="6"/>
        <v>0</v>
      </c>
    </row>
    <row r="176" spans="2:17" ht="15" customHeight="1" thickBot="1" x14ac:dyDescent="0.4">
      <c r="B176" s="24"/>
      <c r="C176" s="209"/>
      <c r="E176" s="698" t="s">
        <v>790</v>
      </c>
      <c r="F176" s="699"/>
      <c r="G176" s="581"/>
      <c r="H176" s="582"/>
      <c r="I176" s="583"/>
      <c r="J176" s="584"/>
      <c r="K176" s="158">
        <f t="shared" si="6"/>
        <v>0</v>
      </c>
    </row>
    <row r="177" spans="2:18" ht="15" thickBot="1" x14ac:dyDescent="0.4">
      <c r="B177" s="24"/>
      <c r="C177" s="209"/>
      <c r="D177" s="62"/>
      <c r="E177" s="717" t="s">
        <v>92</v>
      </c>
      <c r="F177" s="718"/>
      <c r="G177" s="105">
        <f>SUM(G160:G176)</f>
        <v>0</v>
      </c>
      <c r="H177" s="105">
        <f t="shared" ref="H177:K177" si="7">SUM(H160:H176)</f>
        <v>0</v>
      </c>
      <c r="I177" s="105">
        <f>SUM(I160:I176)</f>
        <v>0</v>
      </c>
      <c r="J177" s="105">
        <f t="shared" si="7"/>
        <v>0</v>
      </c>
      <c r="K177" s="105">
        <f t="shared" si="7"/>
        <v>0</v>
      </c>
    </row>
    <row r="178" spans="2:18" ht="15" thickBot="1" x14ac:dyDescent="0.4">
      <c r="B178" s="24"/>
      <c r="C178" s="209"/>
    </row>
    <row r="179" spans="2:18" ht="15" thickBot="1" x14ac:dyDescent="0.4">
      <c r="B179" s="810" t="s">
        <v>386</v>
      </c>
      <c r="C179" s="810"/>
      <c r="D179" s="810"/>
      <c r="E179" s="810"/>
      <c r="F179" s="810"/>
      <c r="G179" s="810"/>
      <c r="H179" s="810"/>
      <c r="I179" s="810"/>
      <c r="J179" s="810"/>
      <c r="K179" s="810"/>
      <c r="L179" s="810"/>
      <c r="M179" s="810"/>
      <c r="N179" s="810"/>
      <c r="O179" s="810"/>
      <c r="P179" s="810"/>
      <c r="Q179" s="810"/>
      <c r="R179" s="810"/>
    </row>
    <row r="180" spans="2:18" x14ac:dyDescent="0.35">
      <c r="B180" s="24"/>
      <c r="C180" s="207"/>
      <c r="D180" s="31"/>
      <c r="E180" s="31"/>
      <c r="F180" s="31"/>
      <c r="G180" s="31"/>
      <c r="H180" s="31"/>
      <c r="I180" s="31"/>
      <c r="J180" s="31"/>
      <c r="K180" s="31"/>
      <c r="L180" s="31"/>
      <c r="M180" s="31"/>
      <c r="N180" s="31"/>
      <c r="O180" s="31"/>
      <c r="P180" s="31"/>
      <c r="Q180" s="31"/>
      <c r="R180" s="31"/>
    </row>
    <row r="181" spans="2:18" x14ac:dyDescent="0.35">
      <c r="B181" s="24"/>
      <c r="C181" s="208"/>
      <c r="D181" s="654" t="s">
        <v>278</v>
      </c>
      <c r="E181" s="778"/>
      <c r="F181" s="778"/>
      <c r="G181" s="778"/>
      <c r="H181" s="778"/>
      <c r="I181" s="778"/>
      <c r="J181" s="778"/>
      <c r="K181" s="778"/>
      <c r="L181" s="778"/>
      <c r="M181" s="778"/>
      <c r="N181" s="778"/>
      <c r="O181" s="778"/>
      <c r="P181" s="778"/>
      <c r="Q181" s="778"/>
      <c r="R181" s="31"/>
    </row>
    <row r="182" spans="2:18" x14ac:dyDescent="0.35">
      <c r="B182" s="24"/>
      <c r="C182" s="208"/>
      <c r="D182" s="62"/>
      <c r="E182" s="54"/>
      <c r="F182" s="54"/>
      <c r="G182" s="54"/>
      <c r="H182" s="54"/>
      <c r="I182" s="54"/>
      <c r="J182" s="54"/>
      <c r="K182" s="54"/>
      <c r="L182" s="54"/>
      <c r="M182" s="54"/>
      <c r="N182" s="54"/>
      <c r="O182" s="54"/>
      <c r="P182" s="54"/>
      <c r="Q182" s="54"/>
      <c r="R182" s="31"/>
    </row>
    <row r="183" spans="2:18" x14ac:dyDescent="0.35">
      <c r="B183" s="46"/>
      <c r="C183" s="209"/>
      <c r="D183" s="788" t="s">
        <v>337</v>
      </c>
      <c r="E183" s="813"/>
      <c r="F183" s="813"/>
      <c r="G183" s="813"/>
      <c r="H183" s="813"/>
      <c r="I183" s="813"/>
      <c r="J183" s="813"/>
      <c r="K183" s="813"/>
      <c r="L183" s="813"/>
      <c r="M183" s="813"/>
      <c r="N183" s="814"/>
      <c r="O183" s="814"/>
      <c r="P183" s="814"/>
      <c r="Q183" s="814"/>
      <c r="R183" s="9"/>
    </row>
    <row r="184" spans="2:18" x14ac:dyDescent="0.35">
      <c r="B184" s="24"/>
      <c r="C184" s="208"/>
    </row>
    <row r="185" spans="2:18" x14ac:dyDescent="0.35">
      <c r="B185" s="46" t="s">
        <v>196</v>
      </c>
      <c r="C185" s="210"/>
      <c r="D185" s="60" t="s">
        <v>338</v>
      </c>
      <c r="E185" s="13"/>
      <c r="F185" s="13"/>
      <c r="G185" s="13"/>
      <c r="H185" s="13"/>
      <c r="I185" s="39"/>
      <c r="J185" s="53" t="s">
        <v>193</v>
      </c>
      <c r="K185" s="13"/>
      <c r="M185" s="704" t="s">
        <v>328</v>
      </c>
      <c r="N185" s="705"/>
      <c r="O185" s="705"/>
      <c r="P185" s="705"/>
      <c r="Q185" s="705"/>
      <c r="R185" s="21"/>
    </row>
    <row r="186" spans="2:18" x14ac:dyDescent="0.35">
      <c r="B186" s="64"/>
      <c r="C186" s="211"/>
      <c r="D186" s="60"/>
      <c r="E186" s="13"/>
      <c r="F186" s="13"/>
      <c r="G186" s="13"/>
      <c r="H186" s="13"/>
      <c r="K186" s="13"/>
      <c r="M186" s="705"/>
      <c r="N186" s="705"/>
      <c r="O186" s="705"/>
      <c r="P186" s="705"/>
      <c r="Q186" s="705"/>
      <c r="R186" s="9"/>
    </row>
    <row r="187" spans="2:18" x14ac:dyDescent="0.35">
      <c r="B187" s="46" t="s">
        <v>317</v>
      </c>
      <c r="C187" s="211"/>
      <c r="D187" s="60" t="s">
        <v>289</v>
      </c>
      <c r="E187" s="13"/>
      <c r="G187" s="13" t="s">
        <v>291</v>
      </c>
      <c r="H187" s="75"/>
      <c r="I187" s="13"/>
      <c r="J187" s="13"/>
      <c r="K187" s="13"/>
      <c r="M187" s="705"/>
      <c r="N187" s="705"/>
      <c r="O187" s="705"/>
      <c r="P187" s="705"/>
      <c r="Q187" s="705"/>
      <c r="R187" s="9"/>
    </row>
    <row r="188" spans="2:18" x14ac:dyDescent="0.35">
      <c r="B188" s="46" t="s">
        <v>318</v>
      </c>
      <c r="C188" s="211"/>
      <c r="D188" s="60"/>
      <c r="E188" s="13"/>
      <c r="G188" s="13" t="s">
        <v>290</v>
      </c>
      <c r="H188" s="75"/>
      <c r="I188" s="13"/>
      <c r="J188" s="13"/>
      <c r="K188" s="13"/>
      <c r="M188" s="221"/>
      <c r="N188" s="221"/>
      <c r="O188" s="221"/>
      <c r="P188" s="221"/>
      <c r="Q188" s="2"/>
      <c r="R188" s="9"/>
    </row>
    <row r="189" spans="2:18" x14ac:dyDescent="0.35">
      <c r="B189" s="64"/>
      <c r="C189" s="211"/>
      <c r="D189" s="60"/>
      <c r="E189" s="13"/>
      <c r="G189" s="13"/>
      <c r="H189" s="13"/>
      <c r="I189" s="13"/>
      <c r="J189" s="13"/>
      <c r="K189" s="13"/>
      <c r="M189" s="656" t="s">
        <v>332</v>
      </c>
      <c r="N189" s="714"/>
      <c r="O189" s="714"/>
      <c r="P189" s="714"/>
      <c r="Q189" s="714"/>
      <c r="R189" s="9"/>
    </row>
    <row r="190" spans="2:18" x14ac:dyDescent="0.35">
      <c r="B190" s="64"/>
      <c r="C190" s="211"/>
      <c r="D190" s="9"/>
      <c r="E190" s="9"/>
      <c r="G190" s="9" t="s">
        <v>92</v>
      </c>
      <c r="H190" s="222">
        <f>SUM(H187:H188)</f>
        <v>0</v>
      </c>
      <c r="I190" s="9"/>
      <c r="J190" s="9"/>
      <c r="K190" s="9"/>
      <c r="L190" s="9"/>
      <c r="M190" s="714"/>
      <c r="N190" s="714"/>
      <c r="O190" s="714"/>
      <c r="P190" s="714"/>
      <c r="Q190" s="714"/>
      <c r="R190" s="9"/>
    </row>
    <row r="191" spans="2:18" x14ac:dyDescent="0.35">
      <c r="B191" s="64"/>
      <c r="C191" s="211"/>
      <c r="D191" s="9"/>
      <c r="E191" s="9"/>
      <c r="G191" s="9"/>
      <c r="H191" s="73"/>
      <c r="I191" s="9"/>
      <c r="J191" s="9"/>
      <c r="K191" s="9"/>
      <c r="L191" s="9"/>
      <c r="M191" s="145"/>
      <c r="N191" s="145"/>
      <c r="O191" s="145"/>
      <c r="P191" s="145"/>
      <c r="Q191" s="145"/>
      <c r="R191" s="9"/>
    </row>
    <row r="192" spans="2:18" x14ac:dyDescent="0.35">
      <c r="B192" s="46" t="s">
        <v>525</v>
      </c>
      <c r="C192" s="211"/>
      <c r="D192" s="799" t="s">
        <v>526</v>
      </c>
      <c r="E192" s="800"/>
      <c r="F192" s="778"/>
      <c r="G192" s="9"/>
      <c r="H192" s="222"/>
      <c r="I192" s="9"/>
      <c r="J192" s="9"/>
      <c r="K192" s="9"/>
      <c r="L192" s="9"/>
      <c r="M192" s="145"/>
      <c r="N192" s="145"/>
      <c r="O192" s="145"/>
      <c r="P192" s="145"/>
      <c r="Q192" s="145"/>
      <c r="R192" s="9"/>
    </row>
    <row r="193" spans="2:18" x14ac:dyDescent="0.35">
      <c r="B193" s="64"/>
      <c r="C193" s="211"/>
      <c r="D193" s="9"/>
      <c r="E193" s="9"/>
      <c r="F193" s="9"/>
      <c r="G193" s="9"/>
      <c r="H193" s="9"/>
      <c r="I193" s="9"/>
      <c r="J193" s="9"/>
      <c r="K193" s="9"/>
      <c r="L193" s="145"/>
      <c r="M193" s="145"/>
      <c r="N193" s="145"/>
      <c r="O193" s="145"/>
      <c r="P193" s="145"/>
      <c r="Q193" s="9"/>
    </row>
    <row r="194" spans="2:18" x14ac:dyDescent="0.35">
      <c r="B194" s="46"/>
      <c r="C194" s="209"/>
      <c r="D194" s="788" t="s">
        <v>319</v>
      </c>
      <c r="E194" s="788"/>
      <c r="F194" s="788"/>
      <c r="G194" s="788"/>
      <c r="H194" s="788"/>
      <c r="I194" s="788"/>
      <c r="J194" s="788"/>
      <c r="K194" s="788"/>
      <c r="L194" s="788"/>
      <c r="M194" s="788"/>
      <c r="N194" s="788"/>
      <c r="O194" s="788"/>
      <c r="P194" s="788"/>
      <c r="Q194" s="788"/>
      <c r="R194" s="9"/>
    </row>
    <row r="195" spans="2:18" x14ac:dyDescent="0.35">
      <c r="B195" s="64"/>
      <c r="C195" s="211"/>
      <c r="D195" s="9"/>
      <c r="E195" s="9"/>
      <c r="F195" s="9"/>
      <c r="G195" s="9"/>
      <c r="H195" s="9"/>
      <c r="I195" s="9"/>
      <c r="J195" s="9"/>
      <c r="K195" s="9"/>
      <c r="L195" s="9"/>
      <c r="M195" s="9"/>
      <c r="N195" s="9"/>
      <c r="O195" s="9"/>
      <c r="P195" s="9"/>
      <c r="Q195" s="9"/>
      <c r="R195" s="9"/>
    </row>
    <row r="196" spans="2:18" x14ac:dyDescent="0.35">
      <c r="B196" s="206" t="s">
        <v>197</v>
      </c>
      <c r="C196" s="212"/>
      <c r="D196" s="728" t="s">
        <v>339</v>
      </c>
      <c r="E196" s="728"/>
      <c r="F196" s="728"/>
      <c r="G196" s="728"/>
      <c r="H196" s="728"/>
      <c r="I196" s="728"/>
      <c r="J196" s="728"/>
      <c r="K196" s="728"/>
      <c r="L196" s="728"/>
      <c r="M196" s="728"/>
      <c r="N196" s="728"/>
      <c r="O196" s="728"/>
      <c r="P196" s="728"/>
      <c r="Q196" s="728"/>
      <c r="R196" s="65"/>
    </row>
    <row r="197" spans="2:18" ht="15" thickBot="1" x14ac:dyDescent="0.4">
      <c r="B197" s="206"/>
      <c r="C197" s="209"/>
      <c r="D197" s="70"/>
      <c r="E197" s="70"/>
      <c r="F197" s="70"/>
      <c r="G197" s="70"/>
      <c r="H197" s="70"/>
      <c r="I197" s="70"/>
      <c r="J197" s="70"/>
      <c r="K197" s="70"/>
      <c r="L197" s="70"/>
      <c r="Q197" s="65"/>
      <c r="R197" s="65"/>
    </row>
    <row r="198" spans="2:18" ht="29.5" thickBot="1" x14ac:dyDescent="0.4">
      <c r="B198" s="206"/>
      <c r="C198" s="209"/>
      <c r="E198" s="26"/>
      <c r="F198" s="25"/>
      <c r="G198" s="176" t="s">
        <v>156</v>
      </c>
      <c r="H198" s="177" t="s">
        <v>4</v>
      </c>
      <c r="I198" s="177" t="s">
        <v>43</v>
      </c>
      <c r="J198" s="178" t="s">
        <v>157</v>
      </c>
      <c r="K198" s="179" t="s">
        <v>92</v>
      </c>
      <c r="L198" s="25"/>
      <c r="R198" s="65"/>
    </row>
    <row r="199" spans="2:18" x14ac:dyDescent="0.35">
      <c r="B199" s="206"/>
      <c r="C199" s="209"/>
      <c r="E199" s="734" t="s">
        <v>85</v>
      </c>
      <c r="F199" s="735"/>
      <c r="G199" s="78"/>
      <c r="H199" s="91"/>
      <c r="I199" s="91"/>
      <c r="J199" s="79"/>
      <c r="K199" s="180">
        <f>SUM(G199:J199)</f>
        <v>0</v>
      </c>
      <c r="L199" s="25"/>
      <c r="M199" s="656" t="s">
        <v>329</v>
      </c>
      <c r="N199" s="656"/>
      <c r="O199" s="656"/>
      <c r="P199" s="656"/>
      <c r="Q199" s="656"/>
      <c r="R199" s="65"/>
    </row>
    <row r="200" spans="2:18" x14ac:dyDescent="0.35">
      <c r="B200" s="206"/>
      <c r="C200" s="209"/>
      <c r="E200" s="682" t="s">
        <v>84</v>
      </c>
      <c r="F200" s="686"/>
      <c r="G200" s="80"/>
      <c r="H200" s="76"/>
      <c r="I200" s="76"/>
      <c r="J200" s="81"/>
      <c r="K200" s="181">
        <f>SUM(G200:J200)</f>
        <v>0</v>
      </c>
      <c r="L200" s="25"/>
      <c r="M200" s="656"/>
      <c r="N200" s="656"/>
      <c r="O200" s="656"/>
      <c r="P200" s="656"/>
      <c r="Q200" s="656"/>
      <c r="R200" s="65"/>
    </row>
    <row r="201" spans="2:18" x14ac:dyDescent="0.35">
      <c r="B201" s="206"/>
      <c r="C201" s="209"/>
      <c r="E201" s="682" t="s">
        <v>292</v>
      </c>
      <c r="F201" s="686"/>
      <c r="G201" s="80"/>
      <c r="H201" s="76"/>
      <c r="I201" s="76"/>
      <c r="J201" s="81"/>
      <c r="K201" s="181">
        <f>SUM(G201:J201)</f>
        <v>0</v>
      </c>
      <c r="L201" s="25"/>
      <c r="R201" s="65"/>
    </row>
    <row r="202" spans="2:18" x14ac:dyDescent="0.35">
      <c r="B202" s="206"/>
      <c r="C202" s="209"/>
      <c r="E202" s="682" t="s">
        <v>14</v>
      </c>
      <c r="F202" s="686"/>
      <c r="G202" s="80"/>
      <c r="H202" s="76"/>
      <c r="I202" s="76"/>
      <c r="J202" s="81"/>
      <c r="K202" s="181">
        <f>SUM(G202:J202)</f>
        <v>0</v>
      </c>
      <c r="L202" s="25"/>
      <c r="Q202" s="25"/>
      <c r="R202" s="25"/>
    </row>
    <row r="203" spans="2:18" ht="15" thickBot="1" x14ac:dyDescent="0.4">
      <c r="B203" s="24"/>
      <c r="C203" s="209"/>
      <c r="E203" s="680" t="s">
        <v>62</v>
      </c>
      <c r="F203" s="681"/>
      <c r="G203" s="82"/>
      <c r="H203" s="77"/>
      <c r="I203" s="77"/>
      <c r="J203" s="83"/>
      <c r="K203" s="182">
        <f>SUM(G203:J203)</f>
        <v>0</v>
      </c>
      <c r="L203" s="25"/>
      <c r="M203" s="16"/>
    </row>
    <row r="204" spans="2:18" ht="15" thickBot="1" x14ac:dyDescent="0.4">
      <c r="B204" s="24"/>
      <c r="C204" s="209"/>
      <c r="E204" s="689" t="s">
        <v>92</v>
      </c>
      <c r="F204" s="697"/>
      <c r="G204" s="184">
        <f>SUM(G199:G203)</f>
        <v>0</v>
      </c>
      <c r="H204" s="185">
        <f>SUM(H199:H203)</f>
        <v>0</v>
      </c>
      <c r="I204" s="185">
        <f>SUM(I199:I203)</f>
        <v>0</v>
      </c>
      <c r="J204" s="186">
        <f>SUM(J199:J203)</f>
        <v>0</v>
      </c>
      <c r="K204" s="183">
        <f>SUM(K199:K203)</f>
        <v>0</v>
      </c>
      <c r="L204" s="25"/>
      <c r="M204" s="16"/>
    </row>
    <row r="205" spans="2:18" x14ac:dyDescent="0.35">
      <c r="B205" s="24"/>
      <c r="C205" s="209"/>
      <c r="M205" s="16"/>
    </row>
    <row r="206" spans="2:18" x14ac:dyDescent="0.35">
      <c r="B206" s="24" t="s">
        <v>203</v>
      </c>
      <c r="C206" s="209"/>
      <c r="D206" s="710" t="s">
        <v>340</v>
      </c>
      <c r="E206" s="710"/>
      <c r="F206" s="710"/>
      <c r="G206" s="710"/>
      <c r="H206" s="710"/>
      <c r="I206" s="710"/>
      <c r="J206" s="710"/>
      <c r="K206" s="710"/>
      <c r="L206" s="710"/>
      <c r="M206" s="710"/>
      <c r="N206" s="710"/>
      <c r="O206" s="710"/>
      <c r="P206" s="710"/>
      <c r="Q206" s="710"/>
      <c r="R206" s="25"/>
    </row>
    <row r="207" spans="2:18" ht="15" thickBot="1" x14ac:dyDescent="0.4">
      <c r="B207" s="24"/>
      <c r="C207" s="209"/>
      <c r="D207" s="74"/>
      <c r="E207" s="74"/>
      <c r="F207" s="74"/>
      <c r="G207" s="74"/>
      <c r="H207" s="74"/>
      <c r="I207" s="74"/>
      <c r="J207" s="74"/>
      <c r="K207" s="74"/>
      <c r="L207" s="74"/>
      <c r="M207" s="25"/>
    </row>
    <row r="208" spans="2:18" ht="29.5" thickBot="1" x14ac:dyDescent="0.4">
      <c r="B208" s="206"/>
      <c r="C208" s="209"/>
      <c r="E208" s="26"/>
      <c r="F208" s="25"/>
      <c r="G208" s="176" t="s">
        <v>156</v>
      </c>
      <c r="H208" s="187" t="s">
        <v>4</v>
      </c>
      <c r="I208" s="187" t="s">
        <v>43</v>
      </c>
      <c r="J208" s="188" t="s">
        <v>157</v>
      </c>
      <c r="K208" s="179" t="s">
        <v>92</v>
      </c>
      <c r="L208" s="25"/>
      <c r="M208" s="69"/>
      <c r="N208" s="25"/>
      <c r="O208" s="25"/>
      <c r="P208" s="25"/>
      <c r="Q208" s="25"/>
      <c r="R208" s="25"/>
    </row>
    <row r="209" spans="1:18" x14ac:dyDescent="0.35">
      <c r="B209" s="206"/>
      <c r="C209" s="209"/>
      <c r="E209" s="773" t="s">
        <v>293</v>
      </c>
      <c r="F209" s="774"/>
      <c r="G209" s="78"/>
      <c r="H209" s="84"/>
      <c r="I209" s="84"/>
      <c r="J209" s="79"/>
      <c r="K209" s="180">
        <f>SUM(G209:J209)</f>
        <v>0</v>
      </c>
      <c r="L209" s="25"/>
      <c r="M209" s="700"/>
      <c r="N209" s="700"/>
      <c r="O209" s="700"/>
      <c r="P209" s="700"/>
      <c r="Q209" s="700"/>
      <c r="R209" s="25"/>
    </row>
    <row r="210" spans="1:18" x14ac:dyDescent="0.35">
      <c r="B210" s="206"/>
      <c r="C210" s="209"/>
      <c r="E210" s="684" t="s">
        <v>294</v>
      </c>
      <c r="F210" s="685"/>
      <c r="G210" s="80"/>
      <c r="H210" s="76"/>
      <c r="I210" s="76"/>
      <c r="J210" s="81"/>
      <c r="K210" s="181">
        <f>SUM(G210:J210)</f>
        <v>0</v>
      </c>
      <c r="L210" s="25"/>
      <c r="M210" s="700"/>
      <c r="N210" s="700"/>
      <c r="O210" s="700"/>
      <c r="P210" s="700"/>
      <c r="Q210" s="700"/>
      <c r="R210" s="25"/>
    </row>
    <row r="211" spans="1:18" x14ac:dyDescent="0.35">
      <c r="B211" s="206"/>
      <c r="C211" s="209"/>
      <c r="E211" s="684" t="s">
        <v>295</v>
      </c>
      <c r="F211" s="685"/>
      <c r="G211" s="80"/>
      <c r="H211" s="76"/>
      <c r="I211" s="76"/>
      <c r="J211" s="81"/>
      <c r="K211" s="181">
        <f>SUM(G211:J211)</f>
        <v>0</v>
      </c>
      <c r="L211" s="25"/>
      <c r="M211" s="25"/>
      <c r="N211" s="25"/>
      <c r="O211" s="25"/>
      <c r="R211" s="25"/>
    </row>
    <row r="212" spans="1:18" x14ac:dyDescent="0.35">
      <c r="B212" s="206"/>
      <c r="C212" s="209"/>
      <c r="E212" s="684" t="s">
        <v>296</v>
      </c>
      <c r="F212" s="685"/>
      <c r="G212" s="80"/>
      <c r="H212" s="76"/>
      <c r="I212" s="76"/>
      <c r="J212" s="81"/>
      <c r="K212" s="181">
        <f>SUM(G212:J212)</f>
        <v>0</v>
      </c>
      <c r="L212" s="25"/>
      <c r="M212" s="25"/>
      <c r="N212" s="25"/>
      <c r="O212" s="25"/>
      <c r="R212" s="25"/>
    </row>
    <row r="213" spans="1:18" x14ac:dyDescent="0.35">
      <c r="B213" s="24"/>
      <c r="C213" s="209"/>
      <c r="E213" s="682" t="s">
        <v>248</v>
      </c>
      <c r="F213" s="745"/>
      <c r="G213" s="80"/>
      <c r="H213" s="76"/>
      <c r="I213" s="76"/>
      <c r="J213" s="81"/>
      <c r="K213" s="181">
        <f t="shared" ref="K213:K214" si="8">SUM(G213:J213)</f>
        <v>0</v>
      </c>
      <c r="L213" s="25"/>
      <c r="M213" s="25"/>
      <c r="N213" s="25"/>
      <c r="O213" s="25"/>
    </row>
    <row r="214" spans="1:18" x14ac:dyDescent="0.35">
      <c r="B214" s="24"/>
      <c r="C214" s="209"/>
      <c r="E214" s="682" t="s">
        <v>14</v>
      </c>
      <c r="F214" s="745"/>
      <c r="G214" s="80"/>
      <c r="H214" s="76"/>
      <c r="I214" s="76"/>
      <c r="J214" s="81"/>
      <c r="K214" s="181">
        <f t="shared" si="8"/>
        <v>0</v>
      </c>
      <c r="L214" s="25"/>
    </row>
    <row r="215" spans="1:18" ht="15" thickBot="1" x14ac:dyDescent="0.4">
      <c r="B215" s="24"/>
      <c r="C215" s="209"/>
      <c r="E215" s="852" t="s">
        <v>62</v>
      </c>
      <c r="F215" s="853"/>
      <c r="G215" s="82"/>
      <c r="H215" s="77"/>
      <c r="I215" s="77"/>
      <c r="J215" s="83"/>
      <c r="K215" s="182">
        <f>SUM(G215:J215)</f>
        <v>0</v>
      </c>
      <c r="L215" s="25"/>
    </row>
    <row r="216" spans="1:18" ht="15" thickBot="1" x14ac:dyDescent="0.4">
      <c r="B216" s="24"/>
      <c r="C216" s="209"/>
      <c r="E216" s="689" t="s">
        <v>92</v>
      </c>
      <c r="F216" s="690"/>
      <c r="G216" s="189">
        <f>SUM(G209:G215)</f>
        <v>0</v>
      </c>
      <c r="H216" s="190">
        <f>SUM(H209:H215)</f>
        <v>0</v>
      </c>
      <c r="I216" s="190">
        <f>SUM(I209:I215)</f>
        <v>0</v>
      </c>
      <c r="J216" s="191">
        <f>SUM(J209:J215)</f>
        <v>0</v>
      </c>
      <c r="K216" s="192">
        <f>SUM(K209:K215)</f>
        <v>0</v>
      </c>
      <c r="L216" s="25"/>
      <c r="M216" s="16"/>
    </row>
    <row r="217" spans="1:18" x14ac:dyDescent="0.35">
      <c r="C217" s="209"/>
      <c r="M217" s="16"/>
    </row>
    <row r="218" spans="1:18" x14ac:dyDescent="0.35">
      <c r="B218" s="24" t="s">
        <v>204</v>
      </c>
      <c r="C218" s="209"/>
      <c r="D218" s="710" t="s">
        <v>341</v>
      </c>
      <c r="E218" s="710"/>
      <c r="F218" s="710"/>
      <c r="G218" s="710"/>
      <c r="H218" s="710"/>
      <c r="I218" s="710"/>
      <c r="J218" s="710"/>
      <c r="K218" s="710"/>
      <c r="L218" s="710"/>
      <c r="M218" s="710"/>
      <c r="N218" s="710"/>
      <c r="O218" s="710"/>
      <c r="P218" s="710"/>
      <c r="Q218" s="710"/>
    </row>
    <row r="219" spans="1:18" x14ac:dyDescent="0.35">
      <c r="B219" s="24"/>
      <c r="C219" s="209"/>
      <c r="G219" s="24"/>
      <c r="H219" s="24"/>
    </row>
    <row r="220" spans="1:18" x14ac:dyDescent="0.35">
      <c r="B220" s="24"/>
      <c r="C220" s="209"/>
      <c r="G220" s="731"/>
      <c r="H220" s="732"/>
      <c r="I220" s="732"/>
      <c r="J220" s="732"/>
      <c r="K220" s="733"/>
      <c r="M220" s="656" t="s">
        <v>320</v>
      </c>
      <c r="N220" s="656"/>
      <c r="O220" s="656"/>
      <c r="P220" s="656"/>
      <c r="Q220" s="656"/>
    </row>
    <row r="221" spans="1:18" x14ac:dyDescent="0.35">
      <c r="B221" s="24"/>
      <c r="C221" s="209"/>
      <c r="M221" s="656"/>
      <c r="N221" s="656"/>
      <c r="O221" s="656"/>
      <c r="P221" s="656"/>
      <c r="Q221" s="656"/>
    </row>
    <row r="222" spans="1:18" x14ac:dyDescent="0.35">
      <c r="B222" s="24"/>
      <c r="C222" s="209"/>
      <c r="M222" s="144"/>
      <c r="N222" s="144"/>
      <c r="O222" s="144"/>
      <c r="P222" s="144"/>
      <c r="Q222" s="144"/>
    </row>
    <row r="223" spans="1:18" x14ac:dyDescent="0.35">
      <c r="A223" s="27"/>
      <c r="B223" s="24"/>
      <c r="C223" s="209"/>
      <c r="D223" s="788" t="s">
        <v>321</v>
      </c>
      <c r="E223" s="788"/>
      <c r="F223" s="788"/>
      <c r="G223" s="788"/>
      <c r="H223" s="788"/>
      <c r="I223" s="788"/>
      <c r="J223" s="788"/>
      <c r="K223" s="788"/>
      <c r="L223" s="788"/>
      <c r="M223" s="788"/>
      <c r="N223" s="815"/>
      <c r="O223" s="815"/>
      <c r="P223" s="815"/>
      <c r="Q223" s="815"/>
    </row>
    <row r="224" spans="1:18" x14ac:dyDescent="0.35">
      <c r="B224" s="24"/>
      <c r="C224" s="209"/>
    </row>
    <row r="225" spans="2:18" x14ac:dyDescent="0.35">
      <c r="B225" s="24" t="s">
        <v>198</v>
      </c>
      <c r="C225" s="209"/>
      <c r="D225" s="710" t="s">
        <v>342</v>
      </c>
      <c r="E225" s="710"/>
      <c r="F225" s="710"/>
      <c r="G225" s="710"/>
      <c r="H225" s="710"/>
      <c r="I225" s="710"/>
      <c r="J225" s="710"/>
      <c r="K225" s="710"/>
      <c r="L225" s="710"/>
      <c r="M225" s="710"/>
    </row>
    <row r="226" spans="2:18" ht="15" thickBot="1" x14ac:dyDescent="0.4">
      <c r="B226" s="24"/>
      <c r="C226" s="209"/>
    </row>
    <row r="227" spans="2:18" ht="15" thickBot="1" x14ac:dyDescent="0.4">
      <c r="B227" s="24"/>
      <c r="C227" s="209"/>
      <c r="E227" s="723" t="s">
        <v>161</v>
      </c>
      <c r="F227" s="724"/>
      <c r="G227" s="146">
        <f>$G$26</f>
        <v>0</v>
      </c>
      <c r="H227" s="147">
        <f>$H$26</f>
        <v>0</v>
      </c>
      <c r="I227" s="147">
        <f>$I$26</f>
        <v>0</v>
      </c>
      <c r="J227" s="147">
        <f>$J$26</f>
        <v>0</v>
      </c>
      <c r="K227" s="148">
        <f>$K$26</f>
        <v>0</v>
      </c>
    </row>
    <row r="228" spans="2:18" ht="15" thickBot="1" x14ac:dyDescent="0.4">
      <c r="B228" s="24"/>
      <c r="C228" s="209"/>
      <c r="D228" s="16"/>
    </row>
    <row r="229" spans="2:18" ht="29.5" thickBot="1" x14ac:dyDescent="0.4">
      <c r="B229" s="24"/>
      <c r="C229" s="209"/>
      <c r="E229" s="26"/>
      <c r="F229" s="25"/>
      <c r="G229" s="193" t="s">
        <v>156</v>
      </c>
      <c r="H229" s="177" t="s">
        <v>4</v>
      </c>
      <c r="I229" s="177" t="s">
        <v>43</v>
      </c>
      <c r="J229" s="194" t="s">
        <v>157</v>
      </c>
      <c r="K229" s="195" t="s">
        <v>92</v>
      </c>
      <c r="M229" s="65"/>
    </row>
    <row r="230" spans="2:18" x14ac:dyDescent="0.35">
      <c r="B230" s="24"/>
      <c r="C230" s="209"/>
      <c r="E230" s="734" t="s">
        <v>58</v>
      </c>
      <c r="F230" s="816"/>
      <c r="G230" s="116"/>
      <c r="H230" s="91"/>
      <c r="I230" s="91"/>
      <c r="J230" s="117"/>
      <c r="K230" s="196">
        <f>SUM(G230:J230)</f>
        <v>0</v>
      </c>
      <c r="M230" s="700"/>
      <c r="N230" s="701"/>
      <c r="O230" s="701"/>
      <c r="P230" s="701"/>
      <c r="Q230" s="701"/>
    </row>
    <row r="231" spans="2:18" x14ac:dyDescent="0.35">
      <c r="B231" s="24"/>
      <c r="C231" s="209"/>
      <c r="E231" s="682" t="s">
        <v>61</v>
      </c>
      <c r="F231" s="683"/>
      <c r="G231" s="87"/>
      <c r="H231" s="76"/>
      <c r="I231" s="76"/>
      <c r="J231" s="88"/>
      <c r="K231" s="181">
        <f t="shared" ref="K231:K237" si="9">SUM(G231:J231)</f>
        <v>0</v>
      </c>
      <c r="M231" s="701"/>
      <c r="N231" s="701"/>
      <c r="O231" s="701"/>
      <c r="P231" s="701"/>
      <c r="Q231" s="701"/>
    </row>
    <row r="232" spans="2:18" x14ac:dyDescent="0.35">
      <c r="B232" s="24"/>
      <c r="C232" s="209"/>
      <c r="E232" s="682" t="s">
        <v>59</v>
      </c>
      <c r="F232" s="683"/>
      <c r="G232" s="87"/>
      <c r="H232" s="76"/>
      <c r="I232" s="76"/>
      <c r="J232" s="88"/>
      <c r="K232" s="181">
        <f t="shared" si="9"/>
        <v>0</v>
      </c>
      <c r="M232" s="65"/>
    </row>
    <row r="233" spans="2:18" x14ac:dyDescent="0.35">
      <c r="B233" s="24"/>
      <c r="C233" s="209"/>
      <c r="E233" s="682" t="s">
        <v>60</v>
      </c>
      <c r="F233" s="683"/>
      <c r="G233" s="87"/>
      <c r="H233" s="76"/>
      <c r="I233" s="76"/>
      <c r="J233" s="88"/>
      <c r="K233" s="181">
        <f t="shared" si="9"/>
        <v>0</v>
      </c>
    </row>
    <row r="234" spans="2:18" x14ac:dyDescent="0.35">
      <c r="B234" s="24"/>
      <c r="C234" s="209"/>
      <c r="E234" s="682" t="s">
        <v>280</v>
      </c>
      <c r="F234" s="683"/>
      <c r="G234" s="87"/>
      <c r="H234" s="76"/>
      <c r="I234" s="76"/>
      <c r="J234" s="88"/>
      <c r="K234" s="181">
        <f t="shared" si="9"/>
        <v>0</v>
      </c>
    </row>
    <row r="235" spans="2:18" x14ac:dyDescent="0.35">
      <c r="B235" s="24"/>
      <c r="C235" s="209"/>
      <c r="E235" s="198" t="s">
        <v>281</v>
      </c>
      <c r="F235" s="199"/>
      <c r="G235" s="87"/>
      <c r="H235" s="76"/>
      <c r="I235" s="76"/>
      <c r="J235" s="88"/>
      <c r="K235" s="181">
        <f t="shared" si="9"/>
        <v>0</v>
      </c>
      <c r="R235" s="65"/>
    </row>
    <row r="236" spans="2:18" x14ac:dyDescent="0.35">
      <c r="B236" s="24"/>
      <c r="C236" s="209"/>
      <c r="E236" s="682" t="s">
        <v>162</v>
      </c>
      <c r="F236" s="683"/>
      <c r="G236" s="87"/>
      <c r="H236" s="76"/>
      <c r="I236" s="76"/>
      <c r="J236" s="88"/>
      <c r="K236" s="181">
        <f t="shared" si="9"/>
        <v>0</v>
      </c>
    </row>
    <row r="237" spans="2:18" ht="15" thickBot="1" x14ac:dyDescent="0.4">
      <c r="B237" s="24"/>
      <c r="C237" s="209"/>
      <c r="E237" s="803" t="s">
        <v>62</v>
      </c>
      <c r="F237" s="804"/>
      <c r="G237" s="109"/>
      <c r="H237" s="110"/>
      <c r="I237" s="110"/>
      <c r="J237" s="111"/>
      <c r="K237" s="197">
        <f t="shared" si="9"/>
        <v>0</v>
      </c>
      <c r="M237" s="656"/>
      <c r="N237" s="656"/>
      <c r="O237" s="656"/>
      <c r="P237" s="656"/>
      <c r="Q237" s="656"/>
    </row>
    <row r="238" spans="2:18" ht="15" thickBot="1" x14ac:dyDescent="0.4">
      <c r="B238" s="24"/>
      <c r="C238" s="209"/>
      <c r="E238" s="689" t="s">
        <v>92</v>
      </c>
      <c r="F238" s="690"/>
      <c r="G238" s="184">
        <f>SUM(G230:G237)</f>
        <v>0</v>
      </c>
      <c r="H238" s="185">
        <f>SUM(H230:H237)</f>
        <v>0</v>
      </c>
      <c r="I238" s="185">
        <f>SUM(I230:I237)</f>
        <v>0</v>
      </c>
      <c r="J238" s="186">
        <f>SUM(J230:J237)</f>
        <v>0</v>
      </c>
      <c r="K238" s="183">
        <f>SUM(K230:K237)</f>
        <v>0</v>
      </c>
      <c r="M238" s="656"/>
      <c r="N238" s="656"/>
      <c r="O238" s="656"/>
      <c r="P238" s="656"/>
      <c r="Q238" s="656"/>
    </row>
    <row r="239" spans="2:18" x14ac:dyDescent="0.35">
      <c r="B239" s="24"/>
      <c r="C239" s="213"/>
      <c r="D239" s="16"/>
    </row>
    <row r="240" spans="2:18" x14ac:dyDescent="0.35">
      <c r="B240" s="24"/>
      <c r="C240" s="209"/>
      <c r="D240" s="788" t="s">
        <v>324</v>
      </c>
      <c r="E240" s="788"/>
      <c r="F240" s="788"/>
      <c r="G240" s="788"/>
      <c r="H240" s="788"/>
      <c r="I240" s="788"/>
      <c r="J240" s="788"/>
      <c r="K240" s="788"/>
      <c r="L240" s="788"/>
      <c r="M240" s="788"/>
      <c r="N240" s="788"/>
      <c r="O240" s="788"/>
      <c r="P240" s="788"/>
      <c r="Q240" s="788"/>
    </row>
    <row r="241" spans="1:18" x14ac:dyDescent="0.35">
      <c r="A241" s="28"/>
      <c r="B241" s="28"/>
      <c r="C241" s="209"/>
      <c r="D241" s="16"/>
    </row>
    <row r="242" spans="1:18" x14ac:dyDescent="0.35">
      <c r="A242" s="28"/>
      <c r="B242" s="28" t="s">
        <v>202</v>
      </c>
      <c r="C242" s="209"/>
      <c r="D242" s="710" t="s">
        <v>343</v>
      </c>
      <c r="E242" s="710"/>
      <c r="F242" s="710"/>
      <c r="G242" s="710"/>
      <c r="H242" s="710"/>
      <c r="I242" s="710"/>
      <c r="J242" s="710"/>
      <c r="K242" s="710"/>
      <c r="L242" s="710"/>
      <c r="M242" s="710"/>
      <c r="N242" s="710"/>
      <c r="O242" s="710"/>
      <c r="P242" s="710"/>
      <c r="Q242" s="710"/>
    </row>
    <row r="243" spans="1:18" ht="15" thickBot="1" x14ac:dyDescent="0.4">
      <c r="B243" s="24"/>
      <c r="C243" s="209"/>
      <c r="D243" s="16"/>
    </row>
    <row r="244" spans="1:18" ht="15" thickBot="1" x14ac:dyDescent="0.4">
      <c r="B244" s="24"/>
      <c r="C244" s="209"/>
      <c r="D244" s="16"/>
      <c r="E244" s="786" t="s">
        <v>161</v>
      </c>
      <c r="F244" s="787"/>
      <c r="G244" s="146">
        <f>$G$26</f>
        <v>0</v>
      </c>
      <c r="H244" s="147">
        <f>$H$26</f>
        <v>0</v>
      </c>
      <c r="I244" s="147">
        <f>$I$26</f>
        <v>0</v>
      </c>
      <c r="J244" s="147">
        <f>$J$26</f>
        <v>0</v>
      </c>
      <c r="K244" s="148">
        <f>$K$26</f>
        <v>0</v>
      </c>
    </row>
    <row r="245" spans="1:18" ht="15" thickBot="1" x14ac:dyDescent="0.4">
      <c r="B245" s="24"/>
      <c r="C245" s="209"/>
      <c r="D245" s="16"/>
    </row>
    <row r="246" spans="1:18" ht="29.5" thickBot="1" x14ac:dyDescent="0.4">
      <c r="B246" s="24"/>
      <c r="C246" s="209"/>
      <c r="D246" s="16"/>
      <c r="E246" s="26"/>
      <c r="F246" s="25"/>
      <c r="G246" s="200" t="s">
        <v>156</v>
      </c>
      <c r="H246" s="187" t="s">
        <v>4</v>
      </c>
      <c r="I246" s="187" t="s">
        <v>43</v>
      </c>
      <c r="J246" s="201" t="s">
        <v>157</v>
      </c>
      <c r="K246" s="179" t="s">
        <v>92</v>
      </c>
      <c r="M246" s="16"/>
      <c r="R246" s="65"/>
    </row>
    <row r="247" spans="1:18" x14ac:dyDescent="0.35">
      <c r="B247" s="24"/>
      <c r="C247" s="209"/>
      <c r="D247" s="16"/>
      <c r="E247" s="801" t="s">
        <v>302</v>
      </c>
      <c r="F247" s="802"/>
      <c r="G247" s="126"/>
      <c r="H247" s="127"/>
      <c r="I247" s="127"/>
      <c r="J247" s="128"/>
      <c r="K247" s="202">
        <f>SUM(G247:J247)</f>
        <v>0</v>
      </c>
    </row>
    <row r="248" spans="1:18" x14ac:dyDescent="0.35">
      <c r="B248" s="24"/>
      <c r="C248" s="209"/>
      <c r="D248" s="16"/>
      <c r="E248" s="682" t="s">
        <v>251</v>
      </c>
      <c r="F248" s="683"/>
      <c r="G248" s="123"/>
      <c r="H248" s="67"/>
      <c r="I248" s="67"/>
      <c r="J248" s="129"/>
      <c r="K248" s="181">
        <f>SUM(G248:J248)</f>
        <v>0</v>
      </c>
    </row>
    <row r="249" spans="1:18" x14ac:dyDescent="0.35">
      <c r="B249" s="24"/>
      <c r="C249" s="209"/>
      <c r="D249" s="16"/>
      <c r="E249" s="682" t="s">
        <v>14</v>
      </c>
      <c r="F249" s="683"/>
      <c r="G249" s="123"/>
      <c r="H249" s="67"/>
      <c r="I249" s="67"/>
      <c r="J249" s="129"/>
      <c r="K249" s="181">
        <f>SUM(G249:J249)</f>
        <v>0</v>
      </c>
    </row>
    <row r="250" spans="1:18" ht="15" thickBot="1" x14ac:dyDescent="0.4">
      <c r="B250" s="24"/>
      <c r="C250" s="209"/>
      <c r="D250" s="16"/>
      <c r="E250" s="682" t="s">
        <v>62</v>
      </c>
      <c r="F250" s="683"/>
      <c r="G250" s="130"/>
      <c r="H250" s="131"/>
      <c r="I250" s="131"/>
      <c r="J250" s="132"/>
      <c r="K250" s="197">
        <f>SUM(G250:J250)</f>
        <v>0</v>
      </c>
      <c r="R250" s="65"/>
    </row>
    <row r="251" spans="1:18" ht="15" thickBot="1" x14ac:dyDescent="0.4">
      <c r="B251" s="24"/>
      <c r="C251" s="209"/>
      <c r="D251" s="16"/>
      <c r="E251" s="794" t="s">
        <v>92</v>
      </c>
      <c r="F251" s="795"/>
      <c r="G251" s="184">
        <f>SUM(G247:G250)</f>
        <v>0</v>
      </c>
      <c r="H251" s="185">
        <f>SUM(H247:H250)</f>
        <v>0</v>
      </c>
      <c r="I251" s="185">
        <f>SUM(I247:I250)</f>
        <v>0</v>
      </c>
      <c r="J251" s="203">
        <f>SUM(J247:J250)</f>
        <v>0</v>
      </c>
      <c r="K251" s="183">
        <f>SUM(K247:K250)</f>
        <v>0</v>
      </c>
    </row>
    <row r="252" spans="1:18" x14ac:dyDescent="0.35">
      <c r="B252" s="24"/>
      <c r="C252" s="209"/>
      <c r="D252" s="16"/>
      <c r="M252" s="16"/>
    </row>
    <row r="253" spans="1:18" x14ac:dyDescent="0.35">
      <c r="B253" s="24" t="s">
        <v>205</v>
      </c>
      <c r="C253" s="209"/>
      <c r="D253" s="654" t="s">
        <v>694</v>
      </c>
      <c r="E253" s="654"/>
      <c r="F253" s="654"/>
      <c r="G253" s="654"/>
      <c r="H253" s="654"/>
      <c r="I253" s="654"/>
      <c r="J253" s="654"/>
      <c r="K253" s="654"/>
      <c r="L253" s="654"/>
      <c r="M253" s="654"/>
      <c r="N253" s="654"/>
      <c r="O253" s="654"/>
      <c r="P253" s="654"/>
      <c r="Q253" s="654"/>
    </row>
    <row r="254" spans="1:18" ht="15" thickBot="1" x14ac:dyDescent="0.4">
      <c r="B254" s="24"/>
      <c r="C254" s="209"/>
      <c r="G254" s="25"/>
      <c r="H254" s="25"/>
      <c r="I254" s="25"/>
      <c r="J254" s="25"/>
      <c r="K254" s="25"/>
      <c r="L254" s="25"/>
      <c r="M254" s="25"/>
    </row>
    <row r="255" spans="1:18" ht="29.5" thickBot="1" x14ac:dyDescent="0.4">
      <c r="B255" s="24"/>
      <c r="C255" s="209"/>
      <c r="G255" s="200" t="s">
        <v>156</v>
      </c>
      <c r="H255" s="187" t="s">
        <v>4</v>
      </c>
      <c r="I255" s="187" t="s">
        <v>43</v>
      </c>
      <c r="J255" s="204" t="s">
        <v>157</v>
      </c>
      <c r="K255" s="179" t="s">
        <v>92</v>
      </c>
      <c r="L255" s="25"/>
      <c r="M255" s="656" t="s">
        <v>322</v>
      </c>
      <c r="N255" s="656"/>
      <c r="O255" s="656"/>
      <c r="P255" s="656"/>
      <c r="Q255" s="656"/>
    </row>
    <row r="256" spans="1:18" ht="15" thickBot="1" x14ac:dyDescent="0.4">
      <c r="B256" s="24"/>
      <c r="C256" s="209"/>
      <c r="E256" s="752" t="s">
        <v>773</v>
      </c>
      <c r="F256" s="779"/>
      <c r="G256" s="141"/>
      <c r="H256" s="140"/>
      <c r="I256" s="140"/>
      <c r="J256" s="142"/>
      <c r="K256" s="205">
        <f>SUM(G256:J256)</f>
        <v>0</v>
      </c>
      <c r="L256" s="25"/>
      <c r="M256" s="656"/>
      <c r="N256" s="656"/>
      <c r="O256" s="656"/>
      <c r="P256" s="656"/>
      <c r="Q256" s="656"/>
    </row>
    <row r="257" spans="2:18" x14ac:dyDescent="0.35">
      <c r="B257" s="24"/>
      <c r="C257" s="209"/>
      <c r="D257" s="16"/>
      <c r="G257" s="69"/>
      <c r="H257" s="69"/>
      <c r="I257" s="69"/>
      <c r="J257" s="69"/>
      <c r="K257" s="69"/>
      <c r="L257" s="69"/>
      <c r="M257" s="69"/>
    </row>
    <row r="258" spans="2:18" x14ac:dyDescent="0.35">
      <c r="C258" s="213"/>
      <c r="D258" s="788" t="s">
        <v>323</v>
      </c>
      <c r="E258" s="788"/>
      <c r="F258" s="788"/>
      <c r="G258" s="788"/>
      <c r="H258" s="788"/>
      <c r="I258" s="788"/>
      <c r="J258" s="788"/>
      <c r="K258" s="788"/>
      <c r="L258" s="788"/>
      <c r="M258" s="788"/>
      <c r="N258" s="789"/>
      <c r="O258" s="789"/>
      <c r="P258" s="789"/>
      <c r="Q258" s="789"/>
    </row>
    <row r="259" spans="2:18" x14ac:dyDescent="0.35">
      <c r="B259" s="24"/>
      <c r="C259" s="213"/>
      <c r="D259" s="16"/>
    </row>
    <row r="260" spans="2:18" x14ac:dyDescent="0.35">
      <c r="B260" s="24" t="s">
        <v>206</v>
      </c>
      <c r="C260" s="213"/>
      <c r="D260" s="710" t="s">
        <v>344</v>
      </c>
      <c r="E260" s="710"/>
      <c r="F260" s="710"/>
      <c r="G260" s="710"/>
      <c r="H260" s="710"/>
      <c r="I260" s="710"/>
      <c r="J260" s="710"/>
      <c r="K260" s="710"/>
      <c r="L260" s="710"/>
      <c r="M260" s="710"/>
      <c r="N260" s="655"/>
      <c r="O260" s="655"/>
      <c r="P260" s="655"/>
      <c r="Q260" s="655"/>
    </row>
    <row r="261" spans="2:18" ht="15" thickBot="1" x14ac:dyDescent="0.4">
      <c r="B261" s="24"/>
      <c r="C261" s="209"/>
    </row>
    <row r="262" spans="2:18" ht="15" thickBot="1" x14ac:dyDescent="0.4">
      <c r="B262" s="24"/>
      <c r="C262" s="209"/>
      <c r="E262" s="723" t="s">
        <v>161</v>
      </c>
      <c r="F262" s="724"/>
      <c r="G262" s="146">
        <f>$G$26</f>
        <v>0</v>
      </c>
      <c r="H262" s="147">
        <f>$H$26</f>
        <v>0</v>
      </c>
      <c r="I262" s="147">
        <f>$I$26</f>
        <v>0</v>
      </c>
      <c r="J262" s="147">
        <f>$J$26</f>
        <v>0</v>
      </c>
      <c r="K262" s="148">
        <f>$K$26</f>
        <v>0</v>
      </c>
    </row>
    <row r="263" spans="2:18" ht="15" thickBot="1" x14ac:dyDescent="0.4">
      <c r="B263" s="24"/>
      <c r="C263" s="209"/>
      <c r="D263" s="16"/>
    </row>
    <row r="264" spans="2:18" ht="29.5" thickBot="1" x14ac:dyDescent="0.4">
      <c r="B264" s="24"/>
      <c r="C264" s="213"/>
      <c r="D264" s="16"/>
      <c r="E264" s="26"/>
      <c r="F264" s="25"/>
      <c r="G264" s="193" t="s">
        <v>156</v>
      </c>
      <c r="H264" s="177" t="s">
        <v>4</v>
      </c>
      <c r="I264" s="177" t="s">
        <v>43</v>
      </c>
      <c r="J264" s="194" t="s">
        <v>157</v>
      </c>
      <c r="K264" s="195" t="s">
        <v>92</v>
      </c>
      <c r="M264" s="662"/>
      <c r="N264" s="662"/>
      <c r="O264" s="662"/>
      <c r="P264" s="662"/>
      <c r="Q264" s="662"/>
    </row>
    <row r="265" spans="2:18" ht="15" thickBot="1" x14ac:dyDescent="0.4">
      <c r="B265" s="24"/>
      <c r="C265" s="213"/>
      <c r="D265" s="16"/>
      <c r="E265" s="663" t="s">
        <v>662</v>
      </c>
      <c r="F265" s="664"/>
      <c r="G265" s="664"/>
      <c r="H265" s="664"/>
      <c r="I265" s="664"/>
      <c r="J265" s="664"/>
      <c r="K265" s="691"/>
      <c r="M265" s="662"/>
      <c r="N265" s="662"/>
      <c r="O265" s="662"/>
      <c r="P265" s="662"/>
      <c r="Q265" s="662"/>
      <c r="R265" s="65"/>
    </row>
    <row r="266" spans="2:18" x14ac:dyDescent="0.35">
      <c r="B266" s="24"/>
      <c r="C266" s="213"/>
      <c r="D266" s="16"/>
      <c r="E266" s="684" t="s">
        <v>11</v>
      </c>
      <c r="F266" s="685"/>
      <c r="G266" s="123"/>
      <c r="H266" s="67"/>
      <c r="I266" s="67"/>
      <c r="J266" s="129"/>
      <c r="K266" s="217">
        <f>SUM(G266:J266)</f>
        <v>0</v>
      </c>
      <c r="M266" s="662"/>
      <c r="N266" s="662"/>
      <c r="O266" s="662"/>
      <c r="P266" s="662"/>
      <c r="Q266" s="662"/>
      <c r="R266" s="71"/>
    </row>
    <row r="267" spans="2:18" x14ac:dyDescent="0.35">
      <c r="B267" s="24"/>
      <c r="C267" s="213"/>
      <c r="D267" s="16"/>
      <c r="E267" s="684" t="s">
        <v>6</v>
      </c>
      <c r="F267" s="685"/>
      <c r="G267" s="123"/>
      <c r="H267" s="67"/>
      <c r="I267" s="67"/>
      <c r="J267" s="129"/>
      <c r="K267" s="217">
        <f>SUM(G267:J267)</f>
        <v>0</v>
      </c>
      <c r="M267" s="662"/>
      <c r="N267" s="662"/>
      <c r="O267" s="662"/>
      <c r="P267" s="662"/>
      <c r="Q267" s="662"/>
      <c r="R267" s="71"/>
    </row>
    <row r="268" spans="2:18" ht="14.5" customHeight="1" x14ac:dyDescent="0.35">
      <c r="B268" s="24"/>
      <c r="C268" s="213"/>
      <c r="D268" s="16"/>
      <c r="E268" s="684" t="s">
        <v>168</v>
      </c>
      <c r="F268" s="685"/>
      <c r="G268" s="123"/>
      <c r="H268" s="67"/>
      <c r="I268" s="67"/>
      <c r="J268" s="129"/>
      <c r="K268" s="217">
        <f>SUM(G268:J268)</f>
        <v>0</v>
      </c>
      <c r="M268" s="662"/>
      <c r="N268" s="662"/>
      <c r="O268" s="662"/>
      <c r="P268" s="662"/>
      <c r="Q268" s="662"/>
      <c r="R268" s="71"/>
    </row>
    <row r="269" spans="2:18" ht="15" customHeight="1" x14ac:dyDescent="0.35">
      <c r="B269" s="24"/>
      <c r="C269" s="213"/>
      <c r="D269" s="16"/>
      <c r="E269" s="684" t="s">
        <v>7</v>
      </c>
      <c r="F269" s="685"/>
      <c r="G269" s="123"/>
      <c r="H269" s="67"/>
      <c r="I269" s="67"/>
      <c r="J269" s="129"/>
      <c r="K269" s="217">
        <f>SUM(G269:J269)</f>
        <v>0</v>
      </c>
      <c r="O269" s="65"/>
      <c r="P269" s="65"/>
      <c r="Q269" s="65"/>
      <c r="R269" s="71"/>
    </row>
    <row r="270" spans="2:18" ht="15" customHeight="1" thickBot="1" x14ac:dyDescent="0.4">
      <c r="B270" s="24"/>
      <c r="C270" s="213"/>
      <c r="D270" s="16"/>
      <c r="E270" s="684" t="s">
        <v>8</v>
      </c>
      <c r="F270" s="685"/>
      <c r="G270" s="123"/>
      <c r="H270" s="67"/>
      <c r="I270" s="67"/>
      <c r="J270" s="129"/>
      <c r="K270" s="217">
        <f>SUM(G270:J270)</f>
        <v>0</v>
      </c>
      <c r="O270" s="65"/>
      <c r="P270" s="65"/>
      <c r="Q270" s="65"/>
      <c r="R270" s="65"/>
    </row>
    <row r="271" spans="2:18" ht="15" thickBot="1" x14ac:dyDescent="0.4">
      <c r="B271" s="24"/>
      <c r="C271" s="213"/>
      <c r="D271" s="16"/>
      <c r="E271" s="663" t="s">
        <v>663</v>
      </c>
      <c r="F271" s="664"/>
      <c r="G271" s="664"/>
      <c r="H271" s="664"/>
      <c r="I271" s="664"/>
      <c r="J271" s="664"/>
      <c r="K271" s="691"/>
      <c r="O271" s="65"/>
      <c r="P271" s="65"/>
      <c r="Q271" s="65"/>
      <c r="R271" s="71"/>
    </row>
    <row r="272" spans="2:18" x14ac:dyDescent="0.35">
      <c r="B272" s="24"/>
      <c r="C272" s="213"/>
      <c r="D272" s="16"/>
      <c r="E272" s="684" t="s">
        <v>169</v>
      </c>
      <c r="F272" s="685"/>
      <c r="G272" s="123"/>
      <c r="H272" s="67"/>
      <c r="I272" s="67"/>
      <c r="J272" s="129"/>
      <c r="K272" s="217">
        <f>SUM(G272:J272)</f>
        <v>0</v>
      </c>
      <c r="R272" s="71"/>
    </row>
    <row r="273" spans="2:18" x14ac:dyDescent="0.35">
      <c r="B273" s="24"/>
      <c r="C273" s="213"/>
      <c r="D273" s="16"/>
      <c r="E273" s="684" t="s">
        <v>170</v>
      </c>
      <c r="F273" s="685"/>
      <c r="G273" s="123"/>
      <c r="H273" s="67"/>
      <c r="I273" s="67"/>
      <c r="J273" s="129"/>
      <c r="K273" s="217">
        <f>SUM(G273:J273)</f>
        <v>0</v>
      </c>
    </row>
    <row r="274" spans="2:18" ht="15" customHeight="1" thickBot="1" x14ac:dyDescent="0.4">
      <c r="B274" s="24"/>
      <c r="C274" s="213"/>
      <c r="D274" s="16"/>
      <c r="E274" s="684" t="s">
        <v>91</v>
      </c>
      <c r="F274" s="685"/>
      <c r="G274" s="123"/>
      <c r="H274" s="67"/>
      <c r="I274" s="67"/>
      <c r="J274" s="129"/>
      <c r="K274" s="217">
        <f>SUM(G274:J274)</f>
        <v>0</v>
      </c>
    </row>
    <row r="275" spans="2:18" ht="15" thickBot="1" x14ac:dyDescent="0.4">
      <c r="B275" s="24"/>
      <c r="C275" s="213"/>
      <c r="D275" s="16"/>
      <c r="E275" s="663" t="s">
        <v>664</v>
      </c>
      <c r="F275" s="664"/>
      <c r="G275" s="664"/>
      <c r="H275" s="664"/>
      <c r="I275" s="664"/>
      <c r="J275" s="664"/>
      <c r="K275" s="691"/>
      <c r="R275" s="65"/>
    </row>
    <row r="276" spans="2:18" x14ac:dyDescent="0.35">
      <c r="B276" s="24"/>
      <c r="C276" s="213"/>
      <c r="D276" s="16"/>
      <c r="E276" s="684" t="s">
        <v>165</v>
      </c>
      <c r="F276" s="685"/>
      <c r="G276" s="123"/>
      <c r="H276" s="67"/>
      <c r="I276" s="67"/>
      <c r="J276" s="129"/>
      <c r="K276" s="217">
        <f>SUM(G276:J276)</f>
        <v>0</v>
      </c>
    </row>
    <row r="277" spans="2:18" x14ac:dyDescent="0.35">
      <c r="B277" s="24"/>
      <c r="C277" s="213"/>
      <c r="D277" s="16"/>
      <c r="E277" s="684" t="s">
        <v>166</v>
      </c>
      <c r="F277" s="685"/>
      <c r="G277" s="123"/>
      <c r="H277" s="67"/>
      <c r="I277" s="67"/>
      <c r="J277" s="129"/>
      <c r="K277" s="217">
        <f>SUM(G277:J277)</f>
        <v>0</v>
      </c>
    </row>
    <row r="278" spans="2:18" x14ac:dyDescent="0.35">
      <c r="B278" s="24"/>
      <c r="C278" s="213"/>
      <c r="D278" s="16"/>
      <c r="E278" s="684" t="s">
        <v>167</v>
      </c>
      <c r="F278" s="685"/>
      <c r="G278" s="123"/>
      <c r="H278" s="67"/>
      <c r="I278" s="67"/>
      <c r="J278" s="129"/>
      <c r="K278" s="217">
        <f>SUM(G278:J278)</f>
        <v>0</v>
      </c>
    </row>
    <row r="279" spans="2:18" ht="15" customHeight="1" thickBot="1" x14ac:dyDescent="0.4">
      <c r="B279" s="24"/>
      <c r="C279" s="213"/>
      <c r="D279" s="16"/>
      <c r="E279" s="684" t="s">
        <v>90</v>
      </c>
      <c r="F279" s="685"/>
      <c r="G279" s="123"/>
      <c r="H279" s="67"/>
      <c r="I279" s="67"/>
      <c r="J279" s="129"/>
      <c r="K279" s="217">
        <f>SUM(G279:J279)</f>
        <v>0</v>
      </c>
    </row>
    <row r="280" spans="2:18" ht="15" customHeight="1" thickBot="1" x14ac:dyDescent="0.4">
      <c r="B280" s="24"/>
      <c r="C280" s="213"/>
      <c r="D280" s="16"/>
      <c r="E280" s="663" t="s">
        <v>661</v>
      </c>
      <c r="F280" s="763"/>
      <c r="G280" s="763"/>
      <c r="H280" s="763"/>
      <c r="I280" s="763"/>
      <c r="J280" s="763"/>
      <c r="K280" s="772"/>
    </row>
    <row r="281" spans="2:18" x14ac:dyDescent="0.35">
      <c r="B281" s="24"/>
      <c r="C281" s="213"/>
      <c r="D281" s="16"/>
      <c r="E281" s="734" t="s">
        <v>163</v>
      </c>
      <c r="F281" s="816"/>
      <c r="G281" s="150"/>
      <c r="H281" s="151"/>
      <c r="I281" s="151"/>
      <c r="J281" s="152"/>
      <c r="K281" s="216">
        <f>SUM(G281:J281)</f>
        <v>0</v>
      </c>
      <c r="R281" s="65"/>
    </row>
    <row r="282" spans="2:18" x14ac:dyDescent="0.35">
      <c r="B282" s="24"/>
      <c r="C282" s="213"/>
      <c r="D282" s="16"/>
      <c r="E282" s="682" t="s">
        <v>164</v>
      </c>
      <c r="F282" s="683"/>
      <c r="G282" s="123"/>
      <c r="H282" s="67"/>
      <c r="I282" s="67"/>
      <c r="J282" s="129"/>
      <c r="K282" s="217">
        <f t="shared" ref="K282:K283" si="10">SUM(G282:J282)</f>
        <v>0</v>
      </c>
    </row>
    <row r="283" spans="2:18" ht="14.5" customHeight="1" x14ac:dyDescent="0.35">
      <c r="B283" s="24"/>
      <c r="C283" s="213"/>
      <c r="D283" s="16"/>
      <c r="E283" s="682" t="s">
        <v>286</v>
      </c>
      <c r="F283" s="683"/>
      <c r="G283" s="123"/>
      <c r="H283" s="67"/>
      <c r="I283" s="67"/>
      <c r="J283" s="129"/>
      <c r="K283" s="217">
        <f t="shared" si="10"/>
        <v>0</v>
      </c>
    </row>
    <row r="284" spans="2:18" ht="15" customHeight="1" thickBot="1" x14ac:dyDescent="0.4">
      <c r="B284" s="24"/>
      <c r="C284" s="213"/>
      <c r="D284" s="16"/>
      <c r="E284" s="684" t="s">
        <v>5</v>
      </c>
      <c r="F284" s="685"/>
      <c r="G284" s="123"/>
      <c r="H284" s="67"/>
      <c r="I284" s="67"/>
      <c r="J284" s="129"/>
      <c r="K284" s="217">
        <f>SUM(G284:J284)</f>
        <v>0</v>
      </c>
    </row>
    <row r="285" spans="2:18" ht="15" customHeight="1" thickBot="1" x14ac:dyDescent="0.4">
      <c r="B285" s="24"/>
      <c r="C285" s="213"/>
      <c r="D285" s="16"/>
      <c r="E285" s="663" t="s">
        <v>665</v>
      </c>
      <c r="F285" s="664"/>
      <c r="G285" s="664"/>
      <c r="H285" s="664"/>
      <c r="I285" s="664"/>
      <c r="J285" s="664"/>
      <c r="K285" s="691"/>
      <c r="R285" s="65"/>
    </row>
    <row r="286" spans="2:18" x14ac:dyDescent="0.35">
      <c r="B286" s="24"/>
      <c r="C286" s="213"/>
      <c r="D286" s="16"/>
      <c r="E286" s="684" t="s">
        <v>9</v>
      </c>
      <c r="F286" s="685"/>
      <c r="G286" s="123"/>
      <c r="H286" s="67"/>
      <c r="I286" s="67"/>
      <c r="J286" s="129"/>
      <c r="K286" s="217">
        <f t="shared" ref="K286:K288" si="11">SUM(G286:J286)</f>
        <v>0</v>
      </c>
    </row>
    <row r="287" spans="2:18" x14ac:dyDescent="0.35">
      <c r="B287" s="24"/>
      <c r="C287" s="213"/>
      <c r="D287" s="16"/>
      <c r="E287" s="682" t="s">
        <v>279</v>
      </c>
      <c r="F287" s="736"/>
      <c r="G287" s="123"/>
      <c r="H287" s="67"/>
      <c r="I287" s="67"/>
      <c r="J287" s="129"/>
      <c r="K287" s="217">
        <f t="shared" si="11"/>
        <v>0</v>
      </c>
    </row>
    <row r="288" spans="2:18" ht="15" thickBot="1" x14ac:dyDescent="0.4">
      <c r="B288" s="24"/>
      <c r="C288" s="213"/>
      <c r="D288" s="16"/>
      <c r="E288" s="684" t="s">
        <v>10</v>
      </c>
      <c r="F288" s="685"/>
      <c r="G288" s="123"/>
      <c r="H288" s="67"/>
      <c r="I288" s="67"/>
      <c r="J288" s="129"/>
      <c r="K288" s="217">
        <f t="shared" si="11"/>
        <v>0</v>
      </c>
    </row>
    <row r="289" spans="2:18 16384:16384" ht="15" thickBot="1" x14ac:dyDescent="0.4">
      <c r="B289" s="24"/>
      <c r="C289" s="213"/>
      <c r="D289" s="16"/>
      <c r="E289" s="663" t="s">
        <v>666</v>
      </c>
      <c r="F289" s="664"/>
      <c r="G289" s="664"/>
      <c r="H289" s="664"/>
      <c r="I289" s="664"/>
      <c r="J289" s="664"/>
      <c r="K289" s="691"/>
      <c r="R289" s="65"/>
    </row>
    <row r="290" spans="2:18 16384:16384" x14ac:dyDescent="0.35">
      <c r="B290" s="24"/>
      <c r="C290" s="213"/>
      <c r="D290" s="16"/>
      <c r="E290" s="684" t="s">
        <v>14</v>
      </c>
      <c r="F290" s="685"/>
      <c r="G290" s="123"/>
      <c r="H290" s="67"/>
      <c r="I290" s="67"/>
      <c r="J290" s="129"/>
      <c r="K290" s="217">
        <f t="shared" ref="K290:K291" si="12">SUM(G290:J290)</f>
        <v>0</v>
      </c>
    </row>
    <row r="291" spans="2:18 16384:16384" ht="15" thickBot="1" x14ac:dyDescent="0.4">
      <c r="B291" s="24"/>
      <c r="C291" s="213"/>
      <c r="D291" s="16"/>
      <c r="E291" s="687" t="s">
        <v>62</v>
      </c>
      <c r="F291" s="688"/>
      <c r="G291" s="124"/>
      <c r="H291" s="125"/>
      <c r="I291" s="125"/>
      <c r="J291" s="149"/>
      <c r="K291" s="218">
        <f t="shared" si="12"/>
        <v>0</v>
      </c>
      <c r="M291" s="656"/>
      <c r="N291" s="656"/>
      <c r="O291" s="656"/>
      <c r="P291" s="656"/>
      <c r="Q291" s="656"/>
    </row>
    <row r="292" spans="2:18 16384:16384" ht="15" thickBot="1" x14ac:dyDescent="0.4">
      <c r="B292" s="24"/>
      <c r="C292" s="213"/>
      <c r="D292" s="16"/>
      <c r="E292" s="689" t="s">
        <v>92</v>
      </c>
      <c r="F292" s="690"/>
      <c r="G292" s="184">
        <f>SUM(G266:G291)</f>
        <v>0</v>
      </c>
      <c r="H292" s="185">
        <f>SUM(H266:H291)</f>
        <v>0</v>
      </c>
      <c r="I292" s="185">
        <f>SUM(I266:I291)</f>
        <v>0</v>
      </c>
      <c r="J292" s="186">
        <f>SUM(J266:J291)</f>
        <v>0</v>
      </c>
      <c r="K292" s="195">
        <f>SUM(K266:K291)</f>
        <v>0</v>
      </c>
      <c r="M292" s="656"/>
      <c r="N292" s="656"/>
      <c r="O292" s="656"/>
      <c r="P292" s="656"/>
      <c r="Q292" s="656"/>
    </row>
    <row r="293" spans="2:18 16384:16384" x14ac:dyDescent="0.35">
      <c r="B293" s="24"/>
      <c r="C293" s="213"/>
      <c r="D293" s="16"/>
    </row>
    <row r="294" spans="2:18 16384:16384" x14ac:dyDescent="0.35">
      <c r="B294" s="24"/>
      <c r="C294" s="209"/>
      <c r="D294" s="788" t="s">
        <v>325</v>
      </c>
      <c r="E294" s="788"/>
      <c r="F294" s="788"/>
      <c r="G294" s="788"/>
      <c r="H294" s="788"/>
      <c r="I294" s="788"/>
      <c r="J294" s="788"/>
      <c r="K294" s="788"/>
      <c r="L294" s="788"/>
      <c r="M294" s="788"/>
      <c r="N294" s="789"/>
      <c r="O294" s="789"/>
      <c r="P294" s="789"/>
      <c r="Q294" s="789"/>
    </row>
    <row r="295" spans="2:18 16384:16384" x14ac:dyDescent="0.35">
      <c r="B295" s="24"/>
      <c r="C295" s="209"/>
    </row>
    <row r="296" spans="2:18 16384:16384" x14ac:dyDescent="0.35">
      <c r="B296" s="24" t="s">
        <v>207</v>
      </c>
      <c r="C296" s="209"/>
      <c r="D296" s="692" t="s">
        <v>345</v>
      </c>
      <c r="E296" s="655"/>
      <c r="F296" s="655"/>
      <c r="G296" s="655"/>
      <c r="H296" s="655"/>
      <c r="I296" s="655"/>
      <c r="J296" s="655"/>
      <c r="K296" s="655"/>
      <c r="L296" s="655"/>
      <c r="M296" s="655"/>
      <c r="N296" s="655"/>
      <c r="O296" s="655"/>
      <c r="P296" s="655"/>
      <c r="Q296" s="655"/>
    </row>
    <row r="297" spans="2:18 16384:16384" ht="15" thickBot="1" x14ac:dyDescent="0.4">
      <c r="B297" s="24"/>
      <c r="C297" s="209"/>
    </row>
    <row r="298" spans="2:18 16384:16384" ht="15" thickBot="1" x14ac:dyDescent="0.4">
      <c r="B298" s="24"/>
      <c r="C298" s="209"/>
      <c r="E298" s="723" t="s">
        <v>161</v>
      </c>
      <c r="F298" s="724"/>
      <c r="G298" s="146">
        <f>$G$26</f>
        <v>0</v>
      </c>
      <c r="H298" s="147">
        <f>$H$26</f>
        <v>0</v>
      </c>
      <c r="I298" s="147">
        <f>$I$26</f>
        <v>0</v>
      </c>
      <c r="J298" s="147">
        <f>$J$26</f>
        <v>0</v>
      </c>
      <c r="K298" s="148">
        <f>$K$26</f>
        <v>0</v>
      </c>
    </row>
    <row r="299" spans="2:18 16384:16384" ht="15" thickBot="1" x14ac:dyDescent="0.4">
      <c r="B299" s="24"/>
      <c r="C299" s="209"/>
    </row>
    <row r="300" spans="2:18 16384:16384" ht="29.5" thickBot="1" x14ac:dyDescent="0.4">
      <c r="B300" s="24"/>
      <c r="C300" s="209"/>
      <c r="E300" s="26"/>
      <c r="F300" s="25"/>
      <c r="G300" s="200" t="s">
        <v>156</v>
      </c>
      <c r="H300" s="187" t="s">
        <v>4</v>
      </c>
      <c r="I300" s="187" t="s">
        <v>43</v>
      </c>
      <c r="J300" s="204" t="s">
        <v>157</v>
      </c>
      <c r="K300" s="179" t="s">
        <v>92</v>
      </c>
      <c r="M300" s="662"/>
      <c r="N300" s="662"/>
      <c r="O300" s="662"/>
      <c r="P300" s="662"/>
      <c r="Q300" s="662"/>
    </row>
    <row r="301" spans="2:18 16384:16384" x14ac:dyDescent="0.35">
      <c r="B301" s="24"/>
      <c r="C301" s="209"/>
      <c r="E301" s="734" t="s">
        <v>12</v>
      </c>
      <c r="F301" s="735"/>
      <c r="G301" s="85"/>
      <c r="H301" s="84"/>
      <c r="I301" s="84"/>
      <c r="J301" s="86"/>
      <c r="K301" s="225">
        <f>SUM(G301:J301)</f>
        <v>0</v>
      </c>
      <c r="M301" s="662"/>
      <c r="N301" s="662"/>
      <c r="O301" s="662"/>
      <c r="P301" s="662"/>
      <c r="Q301" s="662"/>
      <c r="R301" s="65"/>
    </row>
    <row r="302" spans="2:18 16384:16384" x14ac:dyDescent="0.35">
      <c r="B302" s="24"/>
      <c r="C302" s="209"/>
      <c r="E302" s="682" t="s">
        <v>13</v>
      </c>
      <c r="F302" s="686"/>
      <c r="G302" s="87"/>
      <c r="H302" s="76"/>
      <c r="I302" s="76"/>
      <c r="J302" s="88"/>
      <c r="K302" s="223">
        <f t="shared" ref="K302:K308" si="13">SUM(G302:J302)</f>
        <v>0</v>
      </c>
      <c r="M302" s="662"/>
      <c r="N302" s="662"/>
      <c r="O302" s="662"/>
      <c r="P302" s="662"/>
      <c r="Q302" s="662"/>
      <c r="R302" s="65"/>
    </row>
    <row r="303" spans="2:18 16384:16384" x14ac:dyDescent="0.35">
      <c r="B303" s="24"/>
      <c r="C303" s="209"/>
      <c r="E303" s="682" t="s">
        <v>159</v>
      </c>
      <c r="F303" s="686"/>
      <c r="G303" s="87"/>
      <c r="H303" s="76"/>
      <c r="I303" s="76"/>
      <c r="J303" s="88"/>
      <c r="K303" s="223">
        <f t="shared" si="13"/>
        <v>0</v>
      </c>
      <c r="M303" s="662"/>
      <c r="N303" s="662"/>
      <c r="O303" s="662"/>
      <c r="P303" s="662"/>
      <c r="Q303" s="662"/>
      <c r="R303" s="65"/>
      <c r="XFD303" s="24"/>
    </row>
    <row r="304" spans="2:18 16384:16384" x14ac:dyDescent="0.35">
      <c r="B304" s="24"/>
      <c r="C304" s="209"/>
      <c r="E304" s="682" t="s">
        <v>274</v>
      </c>
      <c r="F304" s="686"/>
      <c r="G304" s="87"/>
      <c r="H304" s="76"/>
      <c r="I304" s="76"/>
      <c r="J304" s="88"/>
      <c r="K304" s="223">
        <f t="shared" si="13"/>
        <v>0</v>
      </c>
      <c r="O304" s="65"/>
      <c r="P304" s="65"/>
      <c r="Q304" s="65"/>
      <c r="R304" s="65"/>
    </row>
    <row r="305" spans="2:18 16384:16384" x14ac:dyDescent="0.35">
      <c r="B305" s="24"/>
      <c r="C305" s="209"/>
      <c r="E305" s="682" t="s">
        <v>160</v>
      </c>
      <c r="F305" s="686"/>
      <c r="G305" s="87"/>
      <c r="H305" s="76"/>
      <c r="I305" s="76"/>
      <c r="J305" s="88"/>
      <c r="K305" s="223">
        <f t="shared" si="13"/>
        <v>0</v>
      </c>
      <c r="O305" s="65"/>
      <c r="P305" s="65"/>
      <c r="Q305" s="65"/>
      <c r="R305" s="65"/>
    </row>
    <row r="306" spans="2:18 16384:16384" x14ac:dyDescent="0.35">
      <c r="B306" s="24"/>
      <c r="C306" s="209"/>
      <c r="E306" s="682" t="s">
        <v>296</v>
      </c>
      <c r="F306" s="686"/>
      <c r="G306" s="87"/>
      <c r="H306" s="76"/>
      <c r="I306" s="76"/>
      <c r="J306" s="88"/>
      <c r="K306" s="223">
        <f t="shared" si="13"/>
        <v>0</v>
      </c>
      <c r="O306" s="65"/>
      <c r="P306" s="65"/>
      <c r="Q306" s="65"/>
      <c r="R306" s="65"/>
      <c r="XFD306" s="24"/>
    </row>
    <row r="307" spans="2:18 16384:16384" x14ac:dyDescent="0.35">
      <c r="B307" s="24"/>
      <c r="C307" s="209"/>
      <c r="E307" s="682" t="s">
        <v>14</v>
      </c>
      <c r="F307" s="686"/>
      <c r="G307" s="87"/>
      <c r="H307" s="76"/>
      <c r="I307" s="76"/>
      <c r="J307" s="88"/>
      <c r="K307" s="223">
        <f t="shared" si="13"/>
        <v>0</v>
      </c>
      <c r="O307" s="65"/>
      <c r="P307" s="65"/>
      <c r="Q307" s="65"/>
      <c r="R307" s="65"/>
    </row>
    <row r="308" spans="2:18 16384:16384" ht="15" thickBot="1" x14ac:dyDescent="0.4">
      <c r="B308" s="24"/>
      <c r="C308" s="209"/>
      <c r="E308" s="680" t="s">
        <v>62</v>
      </c>
      <c r="F308" s="681"/>
      <c r="G308" s="89"/>
      <c r="H308" s="77"/>
      <c r="I308" s="77"/>
      <c r="J308" s="90"/>
      <c r="K308" s="224">
        <f t="shared" si="13"/>
        <v>0</v>
      </c>
      <c r="M308" s="656"/>
      <c r="N308" s="656"/>
      <c r="O308" s="656"/>
      <c r="P308" s="656"/>
      <c r="Q308" s="656"/>
      <c r="XFD308" s="24"/>
    </row>
    <row r="309" spans="2:18 16384:16384" ht="15" thickBot="1" x14ac:dyDescent="0.4">
      <c r="B309" s="24"/>
      <c r="C309" s="209"/>
      <c r="E309" s="689" t="s">
        <v>92</v>
      </c>
      <c r="F309" s="697"/>
      <c r="G309" s="184">
        <f>SUM(G301:G308)</f>
        <v>0</v>
      </c>
      <c r="H309" s="185">
        <f>SUM(H301:H308)</f>
        <v>0</v>
      </c>
      <c r="I309" s="185">
        <f>SUM(I301:I308)</f>
        <v>0</v>
      </c>
      <c r="J309" s="186">
        <f>SUM(J301:J308)</f>
        <v>0</v>
      </c>
      <c r="K309" s="183">
        <f>SUM(K301:K308)</f>
        <v>0</v>
      </c>
      <c r="M309" s="656"/>
      <c r="N309" s="656"/>
      <c r="O309" s="656"/>
      <c r="P309" s="656"/>
      <c r="Q309" s="656"/>
    </row>
    <row r="310" spans="2:18 16384:16384" x14ac:dyDescent="0.35">
      <c r="B310" s="24"/>
      <c r="C310" s="209"/>
      <c r="E310" s="219"/>
      <c r="F310" s="219"/>
      <c r="G310" s="24"/>
      <c r="H310" s="24"/>
      <c r="I310" s="24"/>
      <c r="J310" s="24"/>
      <c r="K310" s="24"/>
      <c r="M310" s="144"/>
      <c r="N310" s="144"/>
      <c r="O310" s="144"/>
      <c r="P310" s="144"/>
      <c r="Q310" s="144"/>
    </row>
    <row r="311" spans="2:18 16384:16384" x14ac:dyDescent="0.35">
      <c r="B311" s="24"/>
      <c r="C311" s="209"/>
      <c r="D311" s="788" t="s">
        <v>722</v>
      </c>
      <c r="E311" s="788"/>
      <c r="F311" s="788"/>
      <c r="G311" s="788"/>
      <c r="H311" s="788"/>
      <c r="I311" s="788"/>
      <c r="J311" s="788"/>
      <c r="K311" s="788"/>
      <c r="L311" s="788"/>
      <c r="M311" s="788"/>
      <c r="N311" s="789"/>
      <c r="O311" s="789"/>
      <c r="P311" s="789"/>
      <c r="Q311" s="789"/>
    </row>
    <row r="312" spans="2:18 16384:16384" x14ac:dyDescent="0.35">
      <c r="B312" s="24"/>
      <c r="C312" s="209"/>
    </row>
    <row r="313" spans="2:18 16384:16384" x14ac:dyDescent="0.35">
      <c r="B313" s="24" t="s">
        <v>208</v>
      </c>
      <c r="C313" s="209"/>
      <c r="D313" s="654" t="s">
        <v>860</v>
      </c>
      <c r="E313" s="655"/>
      <c r="F313" s="655"/>
      <c r="G313" s="655"/>
      <c r="H313" s="655"/>
      <c r="I313" s="655"/>
      <c r="J313" s="655"/>
      <c r="K313" s="655"/>
      <c r="L313" s="655"/>
      <c r="M313" s="655"/>
      <c r="N313" s="655"/>
      <c r="O313" s="655"/>
      <c r="P313" s="655"/>
      <c r="Q313" s="655"/>
    </row>
    <row r="314" spans="2:18 16384:16384" ht="15" thickBot="1" x14ac:dyDescent="0.4">
      <c r="B314" s="24"/>
      <c r="C314" s="209"/>
    </row>
    <row r="315" spans="2:18 16384:16384" ht="29.5" thickBot="1" x14ac:dyDescent="0.4">
      <c r="B315" s="24"/>
      <c r="C315" s="209"/>
      <c r="E315" s="63"/>
      <c r="F315" s="63"/>
      <c r="G315" s="200" t="s">
        <v>156</v>
      </c>
      <c r="H315" s="187" t="s">
        <v>4</v>
      </c>
      <c r="I315" s="187" t="s">
        <v>43</v>
      </c>
      <c r="J315" s="201" t="s">
        <v>157</v>
      </c>
      <c r="K315" s="179" t="s">
        <v>92</v>
      </c>
      <c r="M315" s="16"/>
    </row>
    <row r="316" spans="2:18 16384:16384" x14ac:dyDescent="0.35">
      <c r="B316" s="24"/>
      <c r="C316" s="209"/>
      <c r="E316" s="734" t="s">
        <v>237</v>
      </c>
      <c r="F316" s="735"/>
      <c r="G316" s="162"/>
      <c r="H316" s="163"/>
      <c r="I316" s="164"/>
      <c r="J316" s="171"/>
      <c r="K316" s="180">
        <f>SUM(G316:J316)</f>
        <v>0</v>
      </c>
      <c r="M316" s="656" t="s">
        <v>310</v>
      </c>
      <c r="N316" s="656"/>
      <c r="O316" s="656"/>
      <c r="P316" s="656"/>
      <c r="Q316" s="656"/>
    </row>
    <row r="317" spans="2:18 16384:16384" x14ac:dyDescent="0.35">
      <c r="B317" s="24"/>
      <c r="C317" s="209"/>
      <c r="E317" s="682" t="s">
        <v>238</v>
      </c>
      <c r="F317" s="686"/>
      <c r="G317" s="165"/>
      <c r="H317" s="166"/>
      <c r="I317" s="61"/>
      <c r="J317" s="66"/>
      <c r="K317" s="566">
        <f t="shared" ref="K317:K332" si="14">SUM(G317:J317)</f>
        <v>0</v>
      </c>
      <c r="M317" s="656"/>
      <c r="N317" s="656"/>
      <c r="O317" s="656"/>
      <c r="P317" s="656"/>
      <c r="Q317" s="656"/>
    </row>
    <row r="318" spans="2:18 16384:16384" x14ac:dyDescent="0.35">
      <c r="B318" s="24"/>
      <c r="C318" s="209"/>
      <c r="D318" s="62"/>
      <c r="E318" s="682" t="s">
        <v>239</v>
      </c>
      <c r="F318" s="686"/>
      <c r="G318" s="165"/>
      <c r="H318" s="166"/>
      <c r="I318" s="61"/>
      <c r="J318" s="66"/>
      <c r="K318" s="566">
        <f t="shared" si="14"/>
        <v>0</v>
      </c>
      <c r="M318" s="656"/>
      <c r="N318" s="656"/>
      <c r="O318" s="656"/>
      <c r="P318" s="656"/>
      <c r="Q318" s="656"/>
    </row>
    <row r="319" spans="2:18 16384:16384" x14ac:dyDescent="0.35">
      <c r="B319" s="24"/>
      <c r="C319" s="209"/>
      <c r="D319" s="62"/>
      <c r="E319" s="682" t="s">
        <v>240</v>
      </c>
      <c r="F319" s="686"/>
      <c r="G319" s="165"/>
      <c r="H319" s="166"/>
      <c r="I319" s="61"/>
      <c r="J319" s="66"/>
      <c r="K319" s="566">
        <f t="shared" si="14"/>
        <v>0</v>
      </c>
      <c r="M319" s="656"/>
      <c r="N319" s="656"/>
      <c r="O319" s="656"/>
      <c r="P319" s="656"/>
      <c r="Q319" s="656"/>
    </row>
    <row r="320" spans="2:18 16384:16384" x14ac:dyDescent="0.35">
      <c r="B320" s="24"/>
      <c r="C320" s="209"/>
      <c r="E320" s="682" t="s">
        <v>241</v>
      </c>
      <c r="F320" s="686"/>
      <c r="G320" s="165"/>
      <c r="H320" s="166"/>
      <c r="I320" s="61"/>
      <c r="J320" s="66"/>
      <c r="K320" s="566">
        <f t="shared" si="14"/>
        <v>0</v>
      </c>
      <c r="M320" s="730"/>
      <c r="N320" s="730"/>
      <c r="O320" s="730"/>
      <c r="P320" s="730"/>
      <c r="Q320" s="730"/>
    </row>
    <row r="321" spans="2:17" x14ac:dyDescent="0.35">
      <c r="B321" s="24"/>
      <c r="C321" s="209"/>
      <c r="D321" s="62"/>
      <c r="E321" s="682" t="s">
        <v>242</v>
      </c>
      <c r="F321" s="686"/>
      <c r="G321" s="165"/>
      <c r="H321" s="166"/>
      <c r="I321" s="61"/>
      <c r="J321" s="66"/>
      <c r="K321" s="566">
        <f t="shared" si="14"/>
        <v>0</v>
      </c>
      <c r="M321" s="16"/>
    </row>
    <row r="322" spans="2:17" x14ac:dyDescent="0.35">
      <c r="B322" s="24"/>
      <c r="C322" s="209"/>
      <c r="E322" s="682" t="s">
        <v>243</v>
      </c>
      <c r="F322" s="686"/>
      <c r="G322" s="165"/>
      <c r="H322" s="166"/>
      <c r="I322" s="61"/>
      <c r="J322" s="66"/>
      <c r="K322" s="566">
        <f t="shared" si="14"/>
        <v>0</v>
      </c>
      <c r="M322" s="16"/>
    </row>
    <row r="323" spans="2:17" x14ac:dyDescent="0.35">
      <c r="B323" s="24"/>
      <c r="C323" s="209"/>
      <c r="D323" s="62"/>
      <c r="E323" s="682" t="s">
        <v>244</v>
      </c>
      <c r="F323" s="686"/>
      <c r="G323" s="165"/>
      <c r="H323" s="166"/>
      <c r="I323" s="61"/>
      <c r="J323" s="66"/>
      <c r="K323" s="566">
        <f t="shared" si="14"/>
        <v>0</v>
      </c>
      <c r="M323" s="16"/>
    </row>
    <row r="324" spans="2:17" x14ac:dyDescent="0.35">
      <c r="B324" s="24"/>
      <c r="C324" s="209"/>
      <c r="D324" s="62"/>
      <c r="E324" s="682" t="s">
        <v>311</v>
      </c>
      <c r="F324" s="805"/>
      <c r="G324" s="165"/>
      <c r="H324" s="166"/>
      <c r="I324" s="61"/>
      <c r="J324" s="66"/>
      <c r="K324" s="566">
        <f t="shared" si="14"/>
        <v>0</v>
      </c>
      <c r="M324" s="16"/>
    </row>
    <row r="325" spans="2:17" x14ac:dyDescent="0.35">
      <c r="B325" s="24"/>
      <c r="C325" s="209"/>
      <c r="E325" s="682" t="s">
        <v>245</v>
      </c>
      <c r="F325" s="686"/>
      <c r="G325" s="165"/>
      <c r="H325" s="166"/>
      <c r="I325" s="61"/>
      <c r="J325" s="66"/>
      <c r="K325" s="566">
        <f t="shared" si="14"/>
        <v>0</v>
      </c>
      <c r="M325" s="16"/>
    </row>
    <row r="326" spans="2:17" x14ac:dyDescent="0.35">
      <c r="B326" s="24"/>
      <c r="C326" s="209"/>
      <c r="D326" s="62"/>
      <c r="E326" s="682" t="s">
        <v>246</v>
      </c>
      <c r="F326" s="686"/>
      <c r="G326" s="165"/>
      <c r="H326" s="166"/>
      <c r="I326" s="167"/>
      <c r="J326" s="172"/>
      <c r="K326" s="566">
        <f t="shared" si="14"/>
        <v>0</v>
      </c>
      <c r="M326" s="16"/>
    </row>
    <row r="327" spans="2:17" x14ac:dyDescent="0.35">
      <c r="B327" s="24"/>
      <c r="C327" s="209"/>
      <c r="E327" s="682" t="s">
        <v>247</v>
      </c>
      <c r="F327" s="686"/>
      <c r="G327" s="165"/>
      <c r="H327" s="166"/>
      <c r="I327" s="61"/>
      <c r="J327" s="66"/>
      <c r="K327" s="566">
        <f t="shared" si="14"/>
        <v>0</v>
      </c>
      <c r="M327" s="16"/>
    </row>
    <row r="328" spans="2:17" x14ac:dyDescent="0.35">
      <c r="B328" s="24"/>
      <c r="C328" s="209"/>
      <c r="D328" s="62"/>
      <c r="E328" s="682" t="s">
        <v>248</v>
      </c>
      <c r="F328" s="686"/>
      <c r="G328" s="165"/>
      <c r="H328" s="166"/>
      <c r="I328" s="167"/>
      <c r="J328" s="172"/>
      <c r="K328" s="566">
        <f t="shared" si="14"/>
        <v>0</v>
      </c>
      <c r="M328" s="16"/>
    </row>
    <row r="329" spans="2:17" x14ac:dyDescent="0.35">
      <c r="B329" s="24"/>
      <c r="C329" s="209"/>
      <c r="E329" s="682" t="s">
        <v>249</v>
      </c>
      <c r="F329" s="686"/>
      <c r="G329" s="165"/>
      <c r="H329" s="166"/>
      <c r="I329" s="61"/>
      <c r="J329" s="66"/>
      <c r="K329" s="566">
        <f t="shared" si="14"/>
        <v>0</v>
      </c>
      <c r="M329" s="16"/>
    </row>
    <row r="330" spans="2:17" x14ac:dyDescent="0.35">
      <c r="B330" s="24"/>
      <c r="C330" s="209"/>
      <c r="D330" s="62"/>
      <c r="E330" s="682" t="s">
        <v>14</v>
      </c>
      <c r="F330" s="686"/>
      <c r="G330" s="165"/>
      <c r="H330" s="166"/>
      <c r="I330" s="167"/>
      <c r="J330" s="172"/>
      <c r="K330" s="566">
        <f t="shared" si="14"/>
        <v>0</v>
      </c>
      <c r="M330" s="16"/>
    </row>
    <row r="331" spans="2:17" ht="15" thickBot="1" x14ac:dyDescent="0.4">
      <c r="B331" s="24"/>
      <c r="C331" s="209"/>
      <c r="E331" s="680" t="s">
        <v>250</v>
      </c>
      <c r="F331" s="681"/>
      <c r="G331" s="168"/>
      <c r="H331" s="169"/>
      <c r="I331" s="170"/>
      <c r="J331" s="173"/>
      <c r="K331" s="224">
        <f t="shared" si="14"/>
        <v>0</v>
      </c>
    </row>
    <row r="332" spans="2:17" ht="15" customHeight="1" thickBot="1" x14ac:dyDescent="0.4">
      <c r="B332" s="24"/>
      <c r="C332" s="209"/>
      <c r="E332" s="752" t="s">
        <v>790</v>
      </c>
      <c r="F332" s="753"/>
      <c r="G332" s="581"/>
      <c r="H332" s="582"/>
      <c r="I332" s="583"/>
      <c r="J332" s="584"/>
      <c r="K332" s="224">
        <f t="shared" si="14"/>
        <v>0</v>
      </c>
    </row>
    <row r="333" spans="2:17" ht="15" thickBot="1" x14ac:dyDescent="0.4">
      <c r="B333" s="24"/>
      <c r="C333" s="209"/>
      <c r="D333" s="62"/>
      <c r="E333" s="796" t="s">
        <v>92</v>
      </c>
      <c r="F333" s="797"/>
      <c r="G333" s="192">
        <f>SUM(G316:G332)</f>
        <v>0</v>
      </c>
      <c r="H333" s="192">
        <f t="shared" ref="H333:J333" si="15">SUM(H316:H332)</f>
        <v>0</v>
      </c>
      <c r="I333" s="192">
        <f t="shared" si="15"/>
        <v>0</v>
      </c>
      <c r="J333" s="192">
        <f t="shared" si="15"/>
        <v>0</v>
      </c>
      <c r="K333" s="183">
        <f>SUM(K316:K332)</f>
        <v>0</v>
      </c>
    </row>
    <row r="334" spans="2:17" x14ac:dyDescent="0.35">
      <c r="B334" s="24"/>
      <c r="C334" s="209"/>
      <c r="E334" s="63"/>
      <c r="F334" s="63"/>
      <c r="G334" s="63"/>
      <c r="H334" s="63"/>
    </row>
    <row r="335" spans="2:17" x14ac:dyDescent="0.35">
      <c r="B335" s="24" t="s">
        <v>334</v>
      </c>
      <c r="C335" s="209"/>
      <c r="D335" s="654" t="s">
        <v>314</v>
      </c>
      <c r="E335" s="655"/>
      <c r="F335" s="655"/>
      <c r="G335" s="655"/>
      <c r="H335" s="655"/>
      <c r="I335" s="655"/>
      <c r="J335" s="655"/>
      <c r="K335" s="655"/>
      <c r="L335" s="655"/>
      <c r="M335" s="655"/>
      <c r="N335" s="655"/>
      <c r="O335" s="655"/>
      <c r="P335" s="655"/>
      <c r="Q335" s="655"/>
    </row>
    <row r="336" spans="2:17" ht="15" thickBot="1" x14ac:dyDescent="0.4">
      <c r="B336" s="24"/>
      <c r="C336" s="209"/>
    </row>
    <row r="337" spans="2:17" ht="29.5" thickBot="1" x14ac:dyDescent="0.4">
      <c r="B337" s="24"/>
      <c r="C337" s="209"/>
      <c r="E337" s="63"/>
      <c r="F337" s="63"/>
      <c r="G337" s="200" t="s">
        <v>156</v>
      </c>
      <c r="H337" s="187" t="s">
        <v>4</v>
      </c>
      <c r="I337" s="187" t="s">
        <v>43</v>
      </c>
      <c r="J337" s="201" t="s">
        <v>157</v>
      </c>
      <c r="K337" s="179" t="s">
        <v>92</v>
      </c>
      <c r="M337" s="16"/>
    </row>
    <row r="338" spans="2:17" x14ac:dyDescent="0.35">
      <c r="B338" s="24"/>
      <c r="C338" s="209"/>
      <c r="E338" s="734" t="s">
        <v>237</v>
      </c>
      <c r="F338" s="735"/>
      <c r="G338" s="162"/>
      <c r="H338" s="163"/>
      <c r="I338" s="164"/>
      <c r="J338" s="171"/>
      <c r="K338" s="180">
        <f>SUM(G338:J338)</f>
        <v>0</v>
      </c>
      <c r="M338" s="656" t="s">
        <v>316</v>
      </c>
      <c r="N338" s="657"/>
      <c r="O338" s="657"/>
      <c r="P338" s="657"/>
      <c r="Q338" s="657"/>
    </row>
    <row r="339" spans="2:17" x14ac:dyDescent="0.35">
      <c r="B339" s="24"/>
      <c r="C339" s="209"/>
      <c r="E339" s="682" t="s">
        <v>238</v>
      </c>
      <c r="F339" s="686"/>
      <c r="G339" s="165"/>
      <c r="H339" s="166"/>
      <c r="I339" s="61"/>
      <c r="J339" s="66"/>
      <c r="K339" s="566">
        <f t="shared" ref="K339:K354" si="16">SUM(G339:J339)</f>
        <v>0</v>
      </c>
      <c r="M339" s="657"/>
      <c r="N339" s="657"/>
      <c r="O339" s="657"/>
      <c r="P339" s="657"/>
      <c r="Q339" s="657"/>
    </row>
    <row r="340" spans="2:17" x14ac:dyDescent="0.35">
      <c r="B340" s="24"/>
      <c r="C340" s="209"/>
      <c r="D340" s="62"/>
      <c r="E340" s="682" t="s">
        <v>239</v>
      </c>
      <c r="F340" s="686"/>
      <c r="G340" s="165"/>
      <c r="H340" s="166"/>
      <c r="I340" s="61"/>
      <c r="J340" s="66"/>
      <c r="K340" s="566">
        <f t="shared" si="16"/>
        <v>0</v>
      </c>
      <c r="M340" s="657"/>
      <c r="N340" s="657"/>
      <c r="O340" s="657"/>
      <c r="P340" s="657"/>
      <c r="Q340" s="657"/>
    </row>
    <row r="341" spans="2:17" x14ac:dyDescent="0.35">
      <c r="B341" s="24"/>
      <c r="C341" s="209"/>
      <c r="D341" s="62"/>
      <c r="E341" s="682" t="s">
        <v>240</v>
      </c>
      <c r="F341" s="686"/>
      <c r="G341" s="165"/>
      <c r="H341" s="166"/>
      <c r="I341" s="61"/>
      <c r="J341" s="66"/>
      <c r="K341" s="566">
        <f t="shared" si="16"/>
        <v>0</v>
      </c>
      <c r="M341" s="657"/>
      <c r="N341" s="657"/>
      <c r="O341" s="657"/>
      <c r="P341" s="657"/>
      <c r="Q341" s="657"/>
    </row>
    <row r="342" spans="2:17" x14ac:dyDescent="0.35">
      <c r="B342" s="24"/>
      <c r="C342" s="209"/>
      <c r="E342" s="682" t="s">
        <v>241</v>
      </c>
      <c r="F342" s="686"/>
      <c r="G342" s="165"/>
      <c r="H342" s="166"/>
      <c r="I342" s="61"/>
      <c r="J342" s="66"/>
      <c r="K342" s="566">
        <f t="shared" si="16"/>
        <v>0</v>
      </c>
      <c r="M342" s="56"/>
      <c r="N342" s="56"/>
      <c r="O342" s="56"/>
      <c r="P342" s="56"/>
      <c r="Q342" s="56"/>
    </row>
    <row r="343" spans="2:17" x14ac:dyDescent="0.35">
      <c r="B343" s="24"/>
      <c r="C343" s="209"/>
      <c r="D343" s="62"/>
      <c r="E343" s="682" t="s">
        <v>242</v>
      </c>
      <c r="F343" s="686"/>
      <c r="G343" s="165"/>
      <c r="H343" s="166"/>
      <c r="I343" s="61"/>
      <c r="J343" s="66"/>
      <c r="K343" s="566">
        <f t="shared" si="16"/>
        <v>0</v>
      </c>
      <c r="M343" s="16"/>
    </row>
    <row r="344" spans="2:17" x14ac:dyDescent="0.35">
      <c r="B344" s="24"/>
      <c r="C344" s="209"/>
      <c r="E344" s="682" t="s">
        <v>243</v>
      </c>
      <c r="F344" s="686"/>
      <c r="G344" s="165"/>
      <c r="H344" s="166"/>
      <c r="I344" s="61"/>
      <c r="J344" s="66"/>
      <c r="K344" s="566">
        <f t="shared" si="16"/>
        <v>0</v>
      </c>
      <c r="M344" s="16"/>
    </row>
    <row r="345" spans="2:17" x14ac:dyDescent="0.35">
      <c r="B345" s="24"/>
      <c r="C345" s="209"/>
      <c r="D345" s="62"/>
      <c r="E345" s="682" t="s">
        <v>244</v>
      </c>
      <c r="F345" s="686"/>
      <c r="G345" s="165"/>
      <c r="H345" s="166"/>
      <c r="I345" s="61"/>
      <c r="J345" s="66"/>
      <c r="K345" s="566">
        <f t="shared" si="16"/>
        <v>0</v>
      </c>
      <c r="M345" s="16"/>
    </row>
    <row r="346" spans="2:17" x14ac:dyDescent="0.35">
      <c r="B346" s="24"/>
      <c r="C346" s="209"/>
      <c r="D346" s="62"/>
      <c r="E346" s="682" t="s">
        <v>311</v>
      </c>
      <c r="F346" s="805"/>
      <c r="G346" s="165"/>
      <c r="H346" s="166"/>
      <c r="I346" s="61"/>
      <c r="J346" s="66"/>
      <c r="K346" s="566">
        <f t="shared" si="16"/>
        <v>0</v>
      </c>
      <c r="M346" s="16"/>
    </row>
    <row r="347" spans="2:17" x14ac:dyDescent="0.35">
      <c r="B347" s="24"/>
      <c r="C347" s="209"/>
      <c r="E347" s="682" t="s">
        <v>245</v>
      </c>
      <c r="F347" s="686"/>
      <c r="G347" s="165"/>
      <c r="H347" s="166"/>
      <c r="I347" s="61"/>
      <c r="J347" s="66"/>
      <c r="K347" s="566">
        <f t="shared" si="16"/>
        <v>0</v>
      </c>
      <c r="M347" s="16"/>
    </row>
    <row r="348" spans="2:17" x14ac:dyDescent="0.35">
      <c r="B348" s="24"/>
      <c r="C348" s="209"/>
      <c r="D348" s="62"/>
      <c r="E348" s="682" t="s">
        <v>246</v>
      </c>
      <c r="F348" s="686"/>
      <c r="G348" s="165"/>
      <c r="H348" s="166"/>
      <c r="I348" s="167"/>
      <c r="J348" s="172"/>
      <c r="K348" s="566">
        <f t="shared" si="16"/>
        <v>0</v>
      </c>
      <c r="M348" s="16"/>
    </row>
    <row r="349" spans="2:17" x14ac:dyDescent="0.35">
      <c r="B349" s="24"/>
      <c r="C349" s="209"/>
      <c r="E349" s="682" t="s">
        <v>247</v>
      </c>
      <c r="F349" s="686"/>
      <c r="G349" s="165"/>
      <c r="H349" s="166"/>
      <c r="I349" s="61"/>
      <c r="J349" s="66"/>
      <c r="K349" s="566">
        <f t="shared" si="16"/>
        <v>0</v>
      </c>
    </row>
    <row r="350" spans="2:17" x14ac:dyDescent="0.35">
      <c r="B350" s="24"/>
      <c r="C350" s="209"/>
      <c r="D350" s="62"/>
      <c r="E350" s="682" t="s">
        <v>248</v>
      </c>
      <c r="F350" s="686"/>
      <c r="G350" s="165"/>
      <c r="H350" s="166"/>
      <c r="I350" s="167"/>
      <c r="J350" s="172"/>
      <c r="K350" s="566">
        <f t="shared" si="16"/>
        <v>0</v>
      </c>
    </row>
    <row r="351" spans="2:17" x14ac:dyDescent="0.35">
      <c r="B351" s="24"/>
      <c r="C351" s="209"/>
      <c r="E351" s="682" t="s">
        <v>249</v>
      </c>
      <c r="F351" s="686"/>
      <c r="G351" s="165"/>
      <c r="H351" s="166"/>
      <c r="I351" s="61"/>
      <c r="J351" s="66"/>
      <c r="K351" s="566">
        <f t="shared" si="16"/>
        <v>0</v>
      </c>
    </row>
    <row r="352" spans="2:17" x14ac:dyDescent="0.35">
      <c r="B352" s="24"/>
      <c r="C352" s="209"/>
      <c r="D352" s="62"/>
      <c r="E352" s="682" t="s">
        <v>14</v>
      </c>
      <c r="F352" s="686"/>
      <c r="G352" s="165"/>
      <c r="H352" s="166"/>
      <c r="I352" s="167"/>
      <c r="J352" s="172"/>
      <c r="K352" s="566">
        <f t="shared" si="16"/>
        <v>0</v>
      </c>
    </row>
    <row r="353" spans="2:18" ht="15" thickBot="1" x14ac:dyDescent="0.4">
      <c r="B353" s="24"/>
      <c r="C353" s="209"/>
      <c r="E353" s="680" t="s">
        <v>250</v>
      </c>
      <c r="F353" s="681"/>
      <c r="G353" s="168"/>
      <c r="H353" s="169"/>
      <c r="I353" s="170"/>
      <c r="J353" s="173"/>
      <c r="K353" s="224">
        <f t="shared" si="16"/>
        <v>0</v>
      </c>
    </row>
    <row r="354" spans="2:18" ht="15" customHeight="1" thickBot="1" x14ac:dyDescent="0.4">
      <c r="B354" s="24"/>
      <c r="C354" s="209"/>
      <c r="E354" s="752" t="s">
        <v>790</v>
      </c>
      <c r="F354" s="753"/>
      <c r="G354" s="581"/>
      <c r="H354" s="582"/>
      <c r="I354" s="583"/>
      <c r="J354" s="584"/>
      <c r="K354" s="224">
        <f t="shared" si="16"/>
        <v>0</v>
      </c>
    </row>
    <row r="355" spans="2:18" ht="15" thickBot="1" x14ac:dyDescent="0.4">
      <c r="B355" s="24"/>
      <c r="C355" s="209"/>
      <c r="D355" s="62"/>
      <c r="E355" s="796" t="s">
        <v>92</v>
      </c>
      <c r="F355" s="797"/>
      <c r="G355" s="192">
        <f>SUM(G338:G354)</f>
        <v>0</v>
      </c>
      <c r="H355" s="192">
        <f t="shared" ref="H355:J355" si="17">SUM(H338:H354)</f>
        <v>0</v>
      </c>
      <c r="I355" s="192">
        <f t="shared" si="17"/>
        <v>0</v>
      </c>
      <c r="J355" s="192">
        <f t="shared" si="17"/>
        <v>0</v>
      </c>
      <c r="K355" s="183">
        <f>SUM(K338:K354)</f>
        <v>0</v>
      </c>
    </row>
    <row r="356" spans="2:18" ht="15" thickBot="1" x14ac:dyDescent="0.4">
      <c r="B356" s="24"/>
      <c r="C356" s="209"/>
    </row>
    <row r="357" spans="2:18" ht="15" thickBot="1" x14ac:dyDescent="0.4">
      <c r="B357" s="798" t="s">
        <v>388</v>
      </c>
      <c r="C357" s="798"/>
      <c r="D357" s="798"/>
      <c r="E357" s="798"/>
      <c r="F357" s="798"/>
      <c r="G357" s="798"/>
      <c r="H357" s="798"/>
      <c r="I357" s="798"/>
      <c r="J357" s="798"/>
      <c r="K357" s="798"/>
      <c r="L357" s="798"/>
      <c r="M357" s="798"/>
      <c r="N357" s="798"/>
      <c r="O357" s="798"/>
      <c r="P357" s="798"/>
      <c r="Q357" s="798"/>
      <c r="R357" s="798"/>
    </row>
    <row r="358" spans="2:18" x14ac:dyDescent="0.35">
      <c r="B358" s="24"/>
      <c r="C358" s="207"/>
      <c r="D358" s="31"/>
      <c r="E358" s="31"/>
      <c r="F358" s="31"/>
      <c r="G358" s="31"/>
      <c r="H358" s="31"/>
      <c r="I358" s="31"/>
      <c r="J358" s="31"/>
      <c r="K358" s="31"/>
      <c r="L358" s="31"/>
      <c r="M358" s="31"/>
      <c r="N358" s="31"/>
      <c r="O358" s="31"/>
      <c r="P358" s="31"/>
      <c r="Q358" s="31"/>
      <c r="R358" s="31"/>
    </row>
    <row r="359" spans="2:18" x14ac:dyDescent="0.35">
      <c r="B359" s="24"/>
      <c r="C359" s="208"/>
      <c r="D359" s="654" t="s">
        <v>346</v>
      </c>
      <c r="E359" s="778"/>
      <c r="F359" s="778"/>
      <c r="G359" s="778"/>
      <c r="H359" s="778"/>
      <c r="I359" s="778"/>
      <c r="J359" s="778"/>
      <c r="K359" s="778"/>
      <c r="L359" s="778"/>
      <c r="M359" s="778"/>
      <c r="N359" s="778"/>
      <c r="O359" s="778"/>
      <c r="P359" s="778"/>
      <c r="Q359" s="778"/>
      <c r="R359" s="31"/>
    </row>
    <row r="360" spans="2:18" x14ac:dyDescent="0.35">
      <c r="B360" s="24"/>
      <c r="C360" s="208"/>
      <c r="D360" s="62"/>
      <c r="E360" s="54"/>
      <c r="F360" s="54"/>
      <c r="G360" s="54"/>
      <c r="H360" s="54"/>
      <c r="I360" s="54"/>
      <c r="J360" s="54"/>
      <c r="K360" s="54"/>
      <c r="L360" s="54"/>
      <c r="M360" s="54"/>
      <c r="N360" s="54"/>
      <c r="O360" s="54"/>
      <c r="P360" s="54"/>
      <c r="Q360" s="54"/>
      <c r="R360" s="31"/>
    </row>
    <row r="361" spans="2:18" x14ac:dyDescent="0.35">
      <c r="B361" s="46"/>
      <c r="C361" s="209"/>
      <c r="D361" s="755" t="s">
        <v>789</v>
      </c>
      <c r="E361" s="792"/>
      <c r="F361" s="792"/>
      <c r="G361" s="792"/>
      <c r="H361" s="792"/>
      <c r="I361" s="792"/>
      <c r="J361" s="792"/>
      <c r="K361" s="792"/>
      <c r="L361" s="792"/>
      <c r="M361" s="792"/>
      <c r="N361" s="793"/>
      <c r="O361" s="793"/>
      <c r="P361" s="793"/>
      <c r="Q361" s="793"/>
      <c r="R361" s="9"/>
    </row>
    <row r="362" spans="2:18" x14ac:dyDescent="0.35">
      <c r="B362" s="24"/>
      <c r="C362" s="208"/>
    </row>
    <row r="363" spans="2:18" x14ac:dyDescent="0.35">
      <c r="B363" s="46" t="s">
        <v>209</v>
      </c>
      <c r="C363" s="210"/>
      <c r="D363" s="60" t="s">
        <v>335</v>
      </c>
      <c r="E363" s="13"/>
      <c r="F363" s="13"/>
      <c r="G363" s="13"/>
      <c r="H363" s="13"/>
      <c r="I363" s="39"/>
      <c r="J363" s="53" t="s">
        <v>193</v>
      </c>
      <c r="K363" s="13"/>
      <c r="M363" s="704" t="s">
        <v>333</v>
      </c>
      <c r="N363" s="705"/>
      <c r="O363" s="705"/>
      <c r="P363" s="705"/>
      <c r="Q363" s="705"/>
      <c r="R363" s="21"/>
    </row>
    <row r="364" spans="2:18" x14ac:dyDescent="0.35">
      <c r="B364" s="64"/>
      <c r="C364" s="211"/>
      <c r="D364" s="60"/>
      <c r="E364" s="13"/>
      <c r="F364" s="13"/>
      <c r="G364" s="13"/>
      <c r="H364" s="13"/>
      <c r="K364" s="13"/>
      <c r="M364" s="705"/>
      <c r="N364" s="705"/>
      <c r="O364" s="705"/>
      <c r="P364" s="705"/>
      <c r="Q364" s="705"/>
      <c r="R364" s="9"/>
    </row>
    <row r="365" spans="2:18" x14ac:dyDescent="0.35">
      <c r="B365" s="46" t="s">
        <v>210</v>
      </c>
      <c r="C365" s="211"/>
      <c r="D365" s="60" t="s">
        <v>289</v>
      </c>
      <c r="E365" s="13"/>
      <c r="F365" s="13" t="s">
        <v>291</v>
      </c>
      <c r="G365" s="75"/>
      <c r="H365" s="13"/>
      <c r="I365" s="13"/>
      <c r="J365" s="13"/>
      <c r="K365" s="13"/>
      <c r="M365" s="705"/>
      <c r="N365" s="705"/>
      <c r="O365" s="705"/>
      <c r="P365" s="705"/>
      <c r="Q365" s="705"/>
      <c r="R365" s="9"/>
    </row>
    <row r="366" spans="2:18" x14ac:dyDescent="0.35">
      <c r="B366" s="46" t="s">
        <v>211</v>
      </c>
      <c r="C366" s="211"/>
      <c r="D366" s="60"/>
      <c r="E366" s="13"/>
      <c r="F366" s="13" t="s">
        <v>290</v>
      </c>
      <c r="G366" s="75"/>
      <c r="H366" s="13"/>
      <c r="I366" s="13"/>
      <c r="J366" s="13"/>
      <c r="K366" s="13"/>
      <c r="M366" s="221"/>
      <c r="N366" s="221"/>
      <c r="O366" s="221"/>
      <c r="P366" s="221"/>
      <c r="Q366" s="2"/>
      <c r="R366" s="9"/>
    </row>
    <row r="367" spans="2:18" x14ac:dyDescent="0.35">
      <c r="B367" s="64"/>
      <c r="C367" s="211"/>
      <c r="D367" s="60"/>
      <c r="E367" s="13"/>
      <c r="F367" s="13"/>
      <c r="G367" s="13"/>
      <c r="H367" s="13"/>
      <c r="I367" s="13"/>
      <c r="J367" s="13"/>
      <c r="K367" s="13"/>
      <c r="M367" s="656" t="s">
        <v>361</v>
      </c>
      <c r="N367" s="714"/>
      <c r="O367" s="714"/>
      <c r="P367" s="714"/>
      <c r="Q367" s="714"/>
      <c r="R367" s="9"/>
    </row>
    <row r="368" spans="2:18" x14ac:dyDescent="0.35">
      <c r="B368" s="64"/>
      <c r="C368" s="211"/>
      <c r="D368" s="9"/>
      <c r="E368" s="9"/>
      <c r="F368" s="9" t="s">
        <v>92</v>
      </c>
      <c r="G368" s="222">
        <f>SUM(G365:G366)</f>
        <v>0</v>
      </c>
      <c r="H368" s="9"/>
      <c r="I368" s="9"/>
      <c r="J368" s="9"/>
      <c r="K368" s="9"/>
      <c r="L368" s="9"/>
      <c r="M368" s="714"/>
      <c r="N368" s="714"/>
      <c r="O368" s="714"/>
      <c r="P368" s="714"/>
      <c r="Q368" s="714"/>
      <c r="R368" s="9"/>
    </row>
    <row r="369" spans="2:18" x14ac:dyDescent="0.35">
      <c r="B369" s="64"/>
      <c r="C369" s="211"/>
      <c r="D369" s="9"/>
      <c r="E369" s="9"/>
      <c r="F369" s="9"/>
      <c r="G369" s="64"/>
      <c r="H369" s="9"/>
      <c r="I369" s="9"/>
      <c r="J369" s="9"/>
      <c r="K369" s="9"/>
      <c r="L369" s="9"/>
      <c r="M369" s="145"/>
      <c r="N369" s="145"/>
      <c r="O369" s="145"/>
      <c r="P369" s="145"/>
      <c r="Q369" s="145"/>
      <c r="R369" s="9"/>
    </row>
    <row r="370" spans="2:18" x14ac:dyDescent="0.35">
      <c r="B370" s="46" t="s">
        <v>723</v>
      </c>
      <c r="C370" s="211"/>
      <c r="D370" s="799" t="s">
        <v>526</v>
      </c>
      <c r="E370" s="800"/>
      <c r="F370" s="778"/>
      <c r="G370" s="9"/>
      <c r="H370" s="222"/>
      <c r="I370" s="9"/>
      <c r="J370" s="9"/>
      <c r="K370" s="9"/>
      <c r="L370" s="9"/>
      <c r="M370" s="145"/>
      <c r="N370" s="145"/>
      <c r="O370" s="145"/>
      <c r="P370" s="145"/>
      <c r="Q370" s="145"/>
      <c r="R370" s="9"/>
    </row>
    <row r="371" spans="2:18" x14ac:dyDescent="0.35">
      <c r="B371" s="64"/>
      <c r="C371" s="211"/>
      <c r="D371" s="9"/>
      <c r="E371" s="9"/>
      <c r="F371" s="9"/>
      <c r="G371" s="9"/>
      <c r="H371" s="9"/>
      <c r="I371" s="9"/>
      <c r="J371" s="9"/>
      <c r="K371" s="9"/>
      <c r="L371" s="145"/>
      <c r="M371" s="145"/>
      <c r="N371" s="145"/>
      <c r="O371" s="145"/>
      <c r="P371" s="145"/>
      <c r="Q371" s="9"/>
    </row>
    <row r="372" spans="2:18" x14ac:dyDescent="0.35">
      <c r="B372" s="46"/>
      <c r="C372" s="209"/>
      <c r="D372" s="755" t="s">
        <v>788</v>
      </c>
      <c r="E372" s="755"/>
      <c r="F372" s="755"/>
      <c r="G372" s="755"/>
      <c r="H372" s="755"/>
      <c r="I372" s="755"/>
      <c r="J372" s="755"/>
      <c r="K372" s="755"/>
      <c r="L372" s="755"/>
      <c r="M372" s="755"/>
      <c r="N372" s="755"/>
      <c r="O372" s="755"/>
      <c r="P372" s="755"/>
      <c r="Q372" s="755"/>
      <c r="R372" s="9"/>
    </row>
    <row r="373" spans="2:18" x14ac:dyDescent="0.35">
      <c r="B373" s="64"/>
      <c r="C373" s="211"/>
      <c r="D373" s="9"/>
      <c r="E373" s="9"/>
      <c r="F373" s="9"/>
      <c r="G373" s="9"/>
      <c r="H373" s="9"/>
      <c r="I373" s="9"/>
      <c r="J373" s="9"/>
      <c r="K373" s="9"/>
      <c r="L373" s="9"/>
      <c r="M373" s="9"/>
      <c r="N373" s="9"/>
      <c r="O373" s="9"/>
      <c r="P373" s="9"/>
      <c r="Q373" s="9"/>
      <c r="R373" s="9"/>
    </row>
    <row r="374" spans="2:18" x14ac:dyDescent="0.35">
      <c r="B374" s="206" t="s">
        <v>217</v>
      </c>
      <c r="C374" s="212"/>
      <c r="D374" s="728" t="s">
        <v>347</v>
      </c>
      <c r="E374" s="728"/>
      <c r="F374" s="728"/>
      <c r="G374" s="728"/>
      <c r="H374" s="728"/>
      <c r="I374" s="728"/>
      <c r="J374" s="728"/>
      <c r="K374" s="728"/>
      <c r="L374" s="728"/>
      <c r="M374" s="728"/>
      <c r="N374" s="728"/>
      <c r="O374" s="728"/>
      <c r="P374" s="728"/>
      <c r="Q374" s="728"/>
      <c r="R374" s="65"/>
    </row>
    <row r="375" spans="2:18" ht="15" thickBot="1" x14ac:dyDescent="0.4">
      <c r="B375" s="206"/>
      <c r="C375" s="209"/>
      <c r="D375" s="70"/>
      <c r="E375" s="70"/>
      <c r="F375" s="70"/>
      <c r="G375" s="70"/>
      <c r="H375" s="70"/>
      <c r="I375" s="70"/>
      <c r="J375" s="70"/>
      <c r="K375" s="70"/>
      <c r="L375" s="70"/>
      <c r="Q375" s="65"/>
      <c r="R375" s="65"/>
    </row>
    <row r="376" spans="2:18" ht="29.5" thickBot="1" x14ac:dyDescent="0.4">
      <c r="B376" s="206"/>
      <c r="C376" s="209"/>
      <c r="E376" s="26"/>
      <c r="F376" s="25"/>
      <c r="G376" s="254" t="s">
        <v>156</v>
      </c>
      <c r="H376" s="227" t="s">
        <v>4</v>
      </c>
      <c r="I376" s="227" t="s">
        <v>43</v>
      </c>
      <c r="J376" s="258" t="s">
        <v>157</v>
      </c>
      <c r="K376" s="239" t="s">
        <v>92</v>
      </c>
      <c r="L376" s="25"/>
      <c r="R376" s="65"/>
    </row>
    <row r="377" spans="2:18" x14ac:dyDescent="0.35">
      <c r="B377" s="206"/>
      <c r="C377" s="209"/>
      <c r="E377" s="784" t="s">
        <v>85</v>
      </c>
      <c r="F377" s="785"/>
      <c r="G377" s="78"/>
      <c r="H377" s="91"/>
      <c r="I377" s="91"/>
      <c r="J377" s="79"/>
      <c r="K377" s="256">
        <f>SUM(G377:J377)</f>
        <v>0</v>
      </c>
      <c r="L377" s="25"/>
      <c r="M377" s="656" t="s">
        <v>362</v>
      </c>
      <c r="N377" s="656"/>
      <c r="O377" s="656"/>
      <c r="P377" s="656"/>
      <c r="Q377" s="656"/>
      <c r="R377" s="65"/>
    </row>
    <row r="378" spans="2:18" x14ac:dyDescent="0.35">
      <c r="B378" s="206"/>
      <c r="C378" s="209"/>
      <c r="E378" s="652" t="s">
        <v>84</v>
      </c>
      <c r="F378" s="754"/>
      <c r="G378" s="80"/>
      <c r="H378" s="76"/>
      <c r="I378" s="76"/>
      <c r="J378" s="81"/>
      <c r="K378" s="243">
        <f>SUM(G378:J378)</f>
        <v>0</v>
      </c>
      <c r="L378" s="25"/>
      <c r="M378" s="656"/>
      <c r="N378" s="656"/>
      <c r="O378" s="656"/>
      <c r="P378" s="656"/>
      <c r="Q378" s="656"/>
      <c r="R378" s="65"/>
    </row>
    <row r="379" spans="2:18" x14ac:dyDescent="0.35">
      <c r="B379" s="206"/>
      <c r="C379" s="209"/>
      <c r="E379" s="652" t="s">
        <v>292</v>
      </c>
      <c r="F379" s="754"/>
      <c r="G379" s="80"/>
      <c r="H379" s="76"/>
      <c r="I379" s="76"/>
      <c r="J379" s="81"/>
      <c r="K379" s="243">
        <f>SUM(G379:J379)</f>
        <v>0</v>
      </c>
      <c r="L379" s="25"/>
      <c r="R379" s="65"/>
    </row>
    <row r="380" spans="2:18" x14ac:dyDescent="0.35">
      <c r="B380" s="206"/>
      <c r="C380" s="209"/>
      <c r="E380" s="652" t="s">
        <v>14</v>
      </c>
      <c r="F380" s="754"/>
      <c r="G380" s="80"/>
      <c r="H380" s="76"/>
      <c r="I380" s="76"/>
      <c r="J380" s="81"/>
      <c r="K380" s="243">
        <f>SUM(G380:J380)</f>
        <v>0</v>
      </c>
      <c r="L380" s="25"/>
      <c r="Q380" s="25"/>
      <c r="R380" s="25"/>
    </row>
    <row r="381" spans="2:18" ht="15" thickBot="1" x14ac:dyDescent="0.4">
      <c r="B381" s="24"/>
      <c r="C381" s="209"/>
      <c r="E381" s="782" t="s">
        <v>62</v>
      </c>
      <c r="F381" s="783"/>
      <c r="G381" s="82"/>
      <c r="H381" s="77"/>
      <c r="I381" s="77"/>
      <c r="J381" s="83"/>
      <c r="K381" s="257">
        <f>SUM(G381:J381)</f>
        <v>0</v>
      </c>
      <c r="L381" s="25"/>
      <c r="M381" s="16"/>
    </row>
    <row r="382" spans="2:18" ht="15" thickBot="1" x14ac:dyDescent="0.4">
      <c r="B382" s="24"/>
      <c r="C382" s="209"/>
      <c r="E382" s="780" t="s">
        <v>92</v>
      </c>
      <c r="F382" s="781"/>
      <c r="G382" s="233">
        <f>SUM(G377:G381)</f>
        <v>0</v>
      </c>
      <c r="H382" s="234">
        <f>SUM(H377:H381)</f>
        <v>0</v>
      </c>
      <c r="I382" s="234">
        <f>SUM(I377:I381)</f>
        <v>0</v>
      </c>
      <c r="J382" s="235">
        <f>SUM(J377:J381)</f>
        <v>0</v>
      </c>
      <c r="K382" s="245">
        <f>SUM(K377:K381)</f>
        <v>0</v>
      </c>
      <c r="L382" s="25"/>
      <c r="M382" s="16"/>
    </row>
    <row r="383" spans="2:18" x14ac:dyDescent="0.35">
      <c r="B383" s="24"/>
      <c r="C383" s="209"/>
      <c r="M383" s="16"/>
    </row>
    <row r="384" spans="2:18" x14ac:dyDescent="0.35">
      <c r="B384" s="24" t="s">
        <v>724</v>
      </c>
      <c r="C384" s="209"/>
      <c r="D384" s="710" t="s">
        <v>348</v>
      </c>
      <c r="E384" s="710"/>
      <c r="F384" s="710"/>
      <c r="G384" s="710"/>
      <c r="H384" s="710"/>
      <c r="I384" s="710"/>
      <c r="J384" s="710"/>
      <c r="K384" s="710"/>
      <c r="L384" s="710"/>
      <c r="M384" s="710"/>
      <c r="N384" s="710"/>
      <c r="O384" s="710"/>
      <c r="P384" s="710"/>
      <c r="Q384" s="710"/>
      <c r="R384" s="25"/>
    </row>
    <row r="385" spans="2:18" ht="15" thickBot="1" x14ac:dyDescent="0.4">
      <c r="B385" s="24"/>
      <c r="C385" s="209"/>
      <c r="D385" s="74"/>
      <c r="E385" s="74"/>
      <c r="F385" s="74"/>
      <c r="G385" s="74"/>
      <c r="H385" s="74"/>
      <c r="I385" s="74"/>
      <c r="J385" s="74"/>
      <c r="K385" s="74"/>
      <c r="L385" s="74"/>
      <c r="M385" s="25"/>
    </row>
    <row r="386" spans="2:18" ht="29.5" thickBot="1" x14ac:dyDescent="0.4">
      <c r="B386" s="206"/>
      <c r="C386" s="209"/>
      <c r="E386" s="26"/>
      <c r="F386" s="25"/>
      <c r="G386" s="254" t="s">
        <v>156</v>
      </c>
      <c r="H386" s="237" t="s">
        <v>4</v>
      </c>
      <c r="I386" s="237" t="s">
        <v>43</v>
      </c>
      <c r="J386" s="255" t="s">
        <v>157</v>
      </c>
      <c r="K386" s="239" t="s">
        <v>92</v>
      </c>
      <c r="L386" s="25"/>
      <c r="M386" s="69"/>
      <c r="N386" s="25"/>
      <c r="O386" s="25"/>
      <c r="P386" s="25"/>
      <c r="Q386" s="25"/>
      <c r="R386" s="25"/>
    </row>
    <row r="387" spans="2:18" x14ac:dyDescent="0.35">
      <c r="B387" s="206"/>
      <c r="C387" s="209"/>
      <c r="E387" s="790" t="s">
        <v>293</v>
      </c>
      <c r="F387" s="791"/>
      <c r="G387" s="78"/>
      <c r="H387" s="84"/>
      <c r="I387" s="84"/>
      <c r="J387" s="79"/>
      <c r="K387" s="256">
        <f>SUM(G387:J387)</f>
        <v>0</v>
      </c>
      <c r="L387" s="25"/>
      <c r="M387" s="700"/>
      <c r="N387" s="700"/>
      <c r="O387" s="700"/>
      <c r="P387" s="700"/>
      <c r="Q387" s="700"/>
      <c r="R387" s="25"/>
    </row>
    <row r="388" spans="2:18" x14ac:dyDescent="0.35">
      <c r="B388" s="206"/>
      <c r="C388" s="209"/>
      <c r="E388" s="650" t="s">
        <v>294</v>
      </c>
      <c r="F388" s="651"/>
      <c r="G388" s="80"/>
      <c r="H388" s="76"/>
      <c r="I388" s="76"/>
      <c r="J388" s="81"/>
      <c r="K388" s="243">
        <f>SUM(G388:J388)</f>
        <v>0</v>
      </c>
      <c r="L388" s="25"/>
      <c r="M388" s="700"/>
      <c r="N388" s="700"/>
      <c r="O388" s="700"/>
      <c r="P388" s="700"/>
      <c r="Q388" s="700"/>
      <c r="R388" s="25"/>
    </row>
    <row r="389" spans="2:18" x14ac:dyDescent="0.35">
      <c r="B389" s="206"/>
      <c r="C389" s="209"/>
      <c r="E389" s="650" t="s">
        <v>295</v>
      </c>
      <c r="F389" s="651"/>
      <c r="G389" s="80"/>
      <c r="H389" s="76"/>
      <c r="I389" s="76"/>
      <c r="J389" s="81"/>
      <c r="K389" s="243">
        <f>SUM(G389:J389)</f>
        <v>0</v>
      </c>
      <c r="L389" s="25"/>
      <c r="M389" s="25"/>
      <c r="N389" s="25"/>
      <c r="O389" s="25"/>
      <c r="R389" s="25"/>
    </row>
    <row r="390" spans="2:18" x14ac:dyDescent="0.35">
      <c r="B390" s="206"/>
      <c r="C390" s="209"/>
      <c r="E390" s="650" t="s">
        <v>296</v>
      </c>
      <c r="F390" s="651"/>
      <c r="G390" s="80"/>
      <c r="H390" s="76"/>
      <c r="I390" s="76"/>
      <c r="J390" s="81"/>
      <c r="K390" s="243">
        <f>SUM(G390:J390)</f>
        <v>0</v>
      </c>
      <c r="L390" s="25"/>
      <c r="M390" s="25"/>
      <c r="N390" s="25"/>
      <c r="O390" s="25"/>
      <c r="R390" s="25"/>
    </row>
    <row r="391" spans="2:18" x14ac:dyDescent="0.35">
      <c r="B391" s="24"/>
      <c r="C391" s="209"/>
      <c r="E391" s="652" t="s">
        <v>248</v>
      </c>
      <c r="F391" s="807"/>
      <c r="G391" s="80"/>
      <c r="H391" s="76"/>
      <c r="I391" s="76"/>
      <c r="J391" s="81"/>
      <c r="K391" s="243">
        <f t="shared" ref="K391:K392" si="18">SUM(G391:J391)</f>
        <v>0</v>
      </c>
      <c r="L391" s="25"/>
      <c r="M391" s="25"/>
      <c r="N391" s="25"/>
      <c r="O391" s="25"/>
    </row>
    <row r="392" spans="2:18" x14ac:dyDescent="0.35">
      <c r="B392" s="24"/>
      <c r="C392" s="209"/>
      <c r="E392" s="652" t="s">
        <v>14</v>
      </c>
      <c r="F392" s="807"/>
      <c r="G392" s="80"/>
      <c r="H392" s="76"/>
      <c r="I392" s="76"/>
      <c r="J392" s="81"/>
      <c r="K392" s="243">
        <f t="shared" si="18"/>
        <v>0</v>
      </c>
      <c r="L392" s="25"/>
    </row>
    <row r="393" spans="2:18" ht="15" thickBot="1" x14ac:dyDescent="0.4">
      <c r="B393" s="24"/>
      <c r="C393" s="209"/>
      <c r="E393" s="808" t="s">
        <v>62</v>
      </c>
      <c r="F393" s="809"/>
      <c r="G393" s="82"/>
      <c r="H393" s="77"/>
      <c r="I393" s="77"/>
      <c r="J393" s="83"/>
      <c r="K393" s="257">
        <f>SUM(G393:J393)</f>
        <v>0</v>
      </c>
      <c r="L393" s="25"/>
    </row>
    <row r="394" spans="2:18" ht="15" thickBot="1" x14ac:dyDescent="0.4">
      <c r="B394" s="24"/>
      <c r="C394" s="209"/>
      <c r="E394" s="780" t="s">
        <v>92</v>
      </c>
      <c r="F394" s="854"/>
      <c r="G394" s="250">
        <f>SUM(G387:G393)</f>
        <v>0</v>
      </c>
      <c r="H394" s="251">
        <f>SUM(H387:H393)</f>
        <v>0</v>
      </c>
      <c r="I394" s="251">
        <f>SUM(I387:I393)</f>
        <v>0</v>
      </c>
      <c r="J394" s="252">
        <f>SUM(J387:J393)</f>
        <v>0</v>
      </c>
      <c r="K394" s="253">
        <f>SUM(K387:K393)</f>
        <v>0</v>
      </c>
      <c r="L394" s="25"/>
      <c r="M394" s="16"/>
    </row>
    <row r="395" spans="2:18" x14ac:dyDescent="0.35">
      <c r="C395" s="209"/>
      <c r="M395" s="16"/>
    </row>
    <row r="396" spans="2:18" x14ac:dyDescent="0.35">
      <c r="B396" s="24" t="s">
        <v>725</v>
      </c>
      <c r="C396" s="209"/>
      <c r="D396" s="710" t="s">
        <v>349</v>
      </c>
      <c r="E396" s="710"/>
      <c r="F396" s="710"/>
      <c r="G396" s="710"/>
      <c r="H396" s="710"/>
      <c r="I396" s="710"/>
      <c r="J396" s="710"/>
      <c r="K396" s="710"/>
      <c r="L396" s="710"/>
      <c r="M396" s="710"/>
      <c r="N396" s="710"/>
      <c r="O396" s="710"/>
      <c r="P396" s="710"/>
      <c r="Q396" s="710"/>
    </row>
    <row r="397" spans="2:18" x14ac:dyDescent="0.35">
      <c r="B397" s="24"/>
      <c r="C397" s="209"/>
      <c r="G397" s="24"/>
      <c r="H397" s="24"/>
    </row>
    <row r="398" spans="2:18" x14ac:dyDescent="0.35">
      <c r="B398" s="24"/>
      <c r="C398" s="209"/>
      <c r="G398" s="731"/>
      <c r="H398" s="732"/>
      <c r="I398" s="732"/>
      <c r="J398" s="732"/>
      <c r="K398" s="733"/>
      <c r="M398" s="656" t="s">
        <v>363</v>
      </c>
      <c r="N398" s="656"/>
      <c r="O398" s="656"/>
      <c r="P398" s="656"/>
      <c r="Q398" s="656"/>
    </row>
    <row r="399" spans="2:18" x14ac:dyDescent="0.35">
      <c r="B399" s="24"/>
      <c r="C399" s="209"/>
      <c r="M399" s="656"/>
      <c r="N399" s="656"/>
      <c r="O399" s="656"/>
      <c r="P399" s="656"/>
      <c r="Q399" s="656"/>
    </row>
    <row r="400" spans="2:18" x14ac:dyDescent="0.35">
      <c r="B400" s="24"/>
      <c r="C400" s="209"/>
      <c r="M400" s="144"/>
      <c r="N400" s="144"/>
      <c r="O400" s="144"/>
      <c r="P400" s="144"/>
      <c r="Q400" s="144"/>
    </row>
    <row r="401" spans="1:18" x14ac:dyDescent="0.35">
      <c r="A401" s="27"/>
      <c r="B401" s="24"/>
      <c r="C401" s="209"/>
      <c r="D401" s="755" t="s">
        <v>787</v>
      </c>
      <c r="E401" s="755"/>
      <c r="F401" s="755"/>
      <c r="G401" s="755"/>
      <c r="H401" s="755"/>
      <c r="I401" s="755"/>
      <c r="J401" s="755"/>
      <c r="K401" s="755"/>
      <c r="L401" s="755"/>
      <c r="M401" s="755"/>
      <c r="N401" s="866"/>
      <c r="O401" s="866"/>
      <c r="P401" s="866"/>
      <c r="Q401" s="866"/>
    </row>
    <row r="402" spans="1:18" x14ac:dyDescent="0.35">
      <c r="B402" s="24"/>
      <c r="C402" s="209"/>
    </row>
    <row r="403" spans="1:18" x14ac:dyDescent="0.35">
      <c r="B403" s="24" t="s">
        <v>218</v>
      </c>
      <c r="C403" s="209"/>
      <c r="D403" s="710" t="s">
        <v>350</v>
      </c>
      <c r="E403" s="710"/>
      <c r="F403" s="710"/>
      <c r="G403" s="710"/>
      <c r="H403" s="710"/>
      <c r="I403" s="710"/>
      <c r="J403" s="710"/>
      <c r="K403" s="710"/>
      <c r="L403" s="710"/>
      <c r="M403" s="710"/>
    </row>
    <row r="404" spans="1:18" ht="15" thickBot="1" x14ac:dyDescent="0.4">
      <c r="B404" s="24"/>
      <c r="C404" s="209"/>
    </row>
    <row r="405" spans="1:18" ht="15" thickBot="1" x14ac:dyDescent="0.4">
      <c r="B405" s="24"/>
      <c r="C405" s="209"/>
      <c r="E405" s="723" t="s">
        <v>161</v>
      </c>
      <c r="F405" s="724"/>
      <c r="G405" s="146">
        <f>$G$26</f>
        <v>0</v>
      </c>
      <c r="H405" s="147">
        <f>$H$26</f>
        <v>0</v>
      </c>
      <c r="I405" s="147">
        <f>$I$26</f>
        <v>0</v>
      </c>
      <c r="J405" s="147">
        <f>$J$26</f>
        <v>0</v>
      </c>
      <c r="K405" s="148">
        <f>$K$26</f>
        <v>0</v>
      </c>
    </row>
    <row r="406" spans="1:18" ht="15" thickBot="1" x14ac:dyDescent="0.4">
      <c r="B406" s="24"/>
      <c r="C406" s="209"/>
      <c r="D406" s="16"/>
    </row>
    <row r="407" spans="1:18" ht="29.5" thickBot="1" x14ac:dyDescent="0.4">
      <c r="B407" s="24"/>
      <c r="C407" s="209"/>
      <c r="E407" s="26"/>
      <c r="F407" s="25"/>
      <c r="G407" s="226" t="s">
        <v>156</v>
      </c>
      <c r="H407" s="227" t="s">
        <v>4</v>
      </c>
      <c r="I407" s="227" t="s">
        <v>43</v>
      </c>
      <c r="J407" s="228" t="s">
        <v>157</v>
      </c>
      <c r="K407" s="229" t="s">
        <v>92</v>
      </c>
      <c r="M407" s="65"/>
    </row>
    <row r="408" spans="1:18" x14ac:dyDescent="0.35">
      <c r="B408" s="24"/>
      <c r="C408" s="209"/>
      <c r="E408" s="784" t="s">
        <v>58</v>
      </c>
      <c r="F408" s="806"/>
      <c r="G408" s="116"/>
      <c r="H408" s="91"/>
      <c r="I408" s="91"/>
      <c r="J408" s="117"/>
      <c r="K408" s="249">
        <f>SUM(G408:J408)</f>
        <v>0</v>
      </c>
      <c r="M408" s="700"/>
      <c r="N408" s="701"/>
      <c r="O408" s="701"/>
      <c r="P408" s="701"/>
      <c r="Q408" s="701"/>
    </row>
    <row r="409" spans="1:18" x14ac:dyDescent="0.35">
      <c r="B409" s="24"/>
      <c r="C409" s="209"/>
      <c r="E409" s="652" t="s">
        <v>61</v>
      </c>
      <c r="F409" s="666"/>
      <c r="G409" s="87"/>
      <c r="H409" s="76"/>
      <c r="I409" s="76"/>
      <c r="J409" s="88"/>
      <c r="K409" s="243">
        <f t="shared" ref="K409:K415" si="19">SUM(G409:J409)</f>
        <v>0</v>
      </c>
      <c r="M409" s="701"/>
      <c r="N409" s="701"/>
      <c r="O409" s="701"/>
      <c r="P409" s="701"/>
      <c r="Q409" s="701"/>
    </row>
    <row r="410" spans="1:18" x14ac:dyDescent="0.35">
      <c r="B410" s="24"/>
      <c r="C410" s="209"/>
      <c r="E410" s="652" t="s">
        <v>59</v>
      </c>
      <c r="F410" s="666"/>
      <c r="G410" s="87"/>
      <c r="H410" s="76"/>
      <c r="I410" s="76"/>
      <c r="J410" s="88"/>
      <c r="K410" s="243">
        <f t="shared" si="19"/>
        <v>0</v>
      </c>
      <c r="M410" s="65"/>
    </row>
    <row r="411" spans="1:18" x14ac:dyDescent="0.35">
      <c r="B411" s="24"/>
      <c r="C411" s="209"/>
      <c r="E411" s="652" t="s">
        <v>60</v>
      </c>
      <c r="F411" s="666"/>
      <c r="G411" s="87"/>
      <c r="H411" s="76"/>
      <c r="I411" s="76"/>
      <c r="J411" s="88"/>
      <c r="K411" s="243">
        <f t="shared" si="19"/>
        <v>0</v>
      </c>
    </row>
    <row r="412" spans="1:18" x14ac:dyDescent="0.35">
      <c r="B412" s="24"/>
      <c r="C412" s="209"/>
      <c r="E412" s="652" t="s">
        <v>280</v>
      </c>
      <c r="F412" s="666"/>
      <c r="G412" s="87"/>
      <c r="H412" s="76"/>
      <c r="I412" s="76"/>
      <c r="J412" s="88"/>
      <c r="K412" s="243">
        <f t="shared" si="19"/>
        <v>0</v>
      </c>
    </row>
    <row r="413" spans="1:18" x14ac:dyDescent="0.35">
      <c r="B413" s="24"/>
      <c r="C413" s="209"/>
      <c r="E413" s="247" t="s">
        <v>281</v>
      </c>
      <c r="F413" s="248"/>
      <c r="G413" s="87"/>
      <c r="H413" s="76"/>
      <c r="I413" s="76"/>
      <c r="J413" s="88"/>
      <c r="K413" s="243">
        <f t="shared" si="19"/>
        <v>0</v>
      </c>
      <c r="R413" s="65"/>
    </row>
    <row r="414" spans="1:18" x14ac:dyDescent="0.35">
      <c r="B414" s="24"/>
      <c r="C414" s="209"/>
      <c r="E414" s="652" t="s">
        <v>162</v>
      </c>
      <c r="F414" s="666"/>
      <c r="G414" s="87"/>
      <c r="H414" s="76"/>
      <c r="I414" s="76"/>
      <c r="J414" s="88"/>
      <c r="K414" s="243">
        <f t="shared" si="19"/>
        <v>0</v>
      </c>
    </row>
    <row r="415" spans="1:18" ht="15" thickBot="1" x14ac:dyDescent="0.4">
      <c r="B415" s="24"/>
      <c r="C415" s="209"/>
      <c r="E415" s="767" t="s">
        <v>62</v>
      </c>
      <c r="F415" s="860"/>
      <c r="G415" s="109"/>
      <c r="H415" s="110"/>
      <c r="I415" s="110"/>
      <c r="J415" s="111"/>
      <c r="K415" s="244">
        <f t="shared" si="19"/>
        <v>0</v>
      </c>
      <c r="M415" s="656"/>
      <c r="N415" s="656"/>
      <c r="O415" s="656"/>
      <c r="P415" s="656"/>
      <c r="Q415" s="656"/>
    </row>
    <row r="416" spans="1:18" ht="15" thickBot="1" x14ac:dyDescent="0.4">
      <c r="B416" s="24"/>
      <c r="C416" s="209"/>
      <c r="E416" s="780" t="s">
        <v>92</v>
      </c>
      <c r="F416" s="854"/>
      <c r="G416" s="233">
        <f>SUM(G408:G415)</f>
        <v>0</v>
      </c>
      <c r="H416" s="234">
        <f>SUM(H408:H415)</f>
        <v>0</v>
      </c>
      <c r="I416" s="234">
        <f>SUM(I408:I415)</f>
        <v>0</v>
      </c>
      <c r="J416" s="235">
        <f>SUM(J408:J415)</f>
        <v>0</v>
      </c>
      <c r="K416" s="245">
        <f>SUM(K408:K415)</f>
        <v>0</v>
      </c>
      <c r="M416" s="656"/>
      <c r="N416" s="656"/>
      <c r="O416" s="656"/>
      <c r="P416" s="656"/>
      <c r="Q416" s="656"/>
    </row>
    <row r="417" spans="1:18" x14ac:dyDescent="0.35">
      <c r="B417" s="24"/>
      <c r="C417" s="213"/>
      <c r="D417" s="16"/>
    </row>
    <row r="418" spans="1:18" x14ac:dyDescent="0.35">
      <c r="B418" s="24"/>
      <c r="C418" s="209"/>
      <c r="D418" s="755" t="s">
        <v>786</v>
      </c>
      <c r="E418" s="755"/>
      <c r="F418" s="755"/>
      <c r="G418" s="755"/>
      <c r="H418" s="755"/>
      <c r="I418" s="755"/>
      <c r="J418" s="755"/>
      <c r="K418" s="755"/>
      <c r="L418" s="755"/>
      <c r="M418" s="755"/>
      <c r="N418" s="755"/>
      <c r="O418" s="755"/>
      <c r="P418" s="755"/>
      <c r="Q418" s="755"/>
    </row>
    <row r="419" spans="1:18" x14ac:dyDescent="0.35">
      <c r="A419" s="28"/>
      <c r="B419" s="28"/>
      <c r="C419" s="209"/>
      <c r="D419" s="16"/>
    </row>
    <row r="420" spans="1:18" x14ac:dyDescent="0.35">
      <c r="A420" s="28"/>
      <c r="B420" s="28" t="s">
        <v>219</v>
      </c>
      <c r="C420" s="209"/>
      <c r="D420" s="710" t="s">
        <v>351</v>
      </c>
      <c r="E420" s="710"/>
      <c r="F420" s="710"/>
      <c r="G420" s="710"/>
      <c r="H420" s="710"/>
      <c r="I420" s="710"/>
      <c r="J420" s="710"/>
      <c r="K420" s="710"/>
      <c r="L420" s="710"/>
      <c r="M420" s="710"/>
      <c r="N420" s="710"/>
      <c r="O420" s="710"/>
      <c r="P420" s="710"/>
      <c r="Q420" s="710"/>
    </row>
    <row r="421" spans="1:18" ht="15" thickBot="1" x14ac:dyDescent="0.4">
      <c r="B421" s="24"/>
      <c r="C421" s="209"/>
      <c r="D421" s="16"/>
    </row>
    <row r="422" spans="1:18" ht="15" thickBot="1" x14ac:dyDescent="0.4">
      <c r="B422" s="24"/>
      <c r="C422" s="209"/>
      <c r="D422" s="16"/>
      <c r="E422" s="786" t="s">
        <v>161</v>
      </c>
      <c r="F422" s="787"/>
      <c r="G422" s="146">
        <f>$G$26</f>
        <v>0</v>
      </c>
      <c r="H422" s="147">
        <f>$H$26</f>
        <v>0</v>
      </c>
      <c r="I422" s="147">
        <f>$I$26</f>
        <v>0</v>
      </c>
      <c r="J422" s="147">
        <f>$J$26</f>
        <v>0</v>
      </c>
      <c r="K422" s="148">
        <f>$K$26</f>
        <v>0</v>
      </c>
    </row>
    <row r="423" spans="1:18" ht="15" thickBot="1" x14ac:dyDescent="0.4">
      <c r="B423" s="24"/>
      <c r="C423" s="209"/>
      <c r="D423" s="16"/>
    </row>
    <row r="424" spans="1:18" ht="29.5" thickBot="1" x14ac:dyDescent="0.4">
      <c r="B424" s="24"/>
      <c r="C424" s="209"/>
      <c r="D424" s="16"/>
      <c r="E424" s="26"/>
      <c r="F424" s="25"/>
      <c r="G424" s="236" t="s">
        <v>156</v>
      </c>
      <c r="H424" s="237" t="s">
        <v>4</v>
      </c>
      <c r="I424" s="237" t="s">
        <v>43</v>
      </c>
      <c r="J424" s="241" t="s">
        <v>157</v>
      </c>
      <c r="K424" s="239" t="s">
        <v>92</v>
      </c>
      <c r="M424" s="16"/>
      <c r="R424" s="65"/>
    </row>
    <row r="425" spans="1:18" x14ac:dyDescent="0.35">
      <c r="B425" s="24"/>
      <c r="C425" s="209"/>
      <c r="D425" s="16"/>
      <c r="E425" s="864" t="s">
        <v>302</v>
      </c>
      <c r="F425" s="865"/>
      <c r="G425" s="126"/>
      <c r="H425" s="127"/>
      <c r="I425" s="127"/>
      <c r="J425" s="128"/>
      <c r="K425" s="242">
        <f>SUM(G425:J425)</f>
        <v>0</v>
      </c>
    </row>
    <row r="426" spans="1:18" x14ac:dyDescent="0.35">
      <c r="B426" s="24"/>
      <c r="C426" s="209"/>
      <c r="D426" s="16"/>
      <c r="E426" s="652" t="s">
        <v>251</v>
      </c>
      <c r="F426" s="666"/>
      <c r="G426" s="123"/>
      <c r="H426" s="67"/>
      <c r="I426" s="67"/>
      <c r="J426" s="129"/>
      <c r="K426" s="243">
        <f>SUM(G426:J426)</f>
        <v>0</v>
      </c>
    </row>
    <row r="427" spans="1:18" x14ac:dyDescent="0.35">
      <c r="B427" s="24"/>
      <c r="C427" s="209"/>
      <c r="D427" s="16"/>
      <c r="E427" s="652" t="s">
        <v>14</v>
      </c>
      <c r="F427" s="666"/>
      <c r="G427" s="123"/>
      <c r="H427" s="67"/>
      <c r="I427" s="67"/>
      <c r="J427" s="129"/>
      <c r="K427" s="243">
        <f>SUM(G427:J427)</f>
        <v>0</v>
      </c>
    </row>
    <row r="428" spans="1:18" ht="15" thickBot="1" x14ac:dyDescent="0.4">
      <c r="B428" s="24"/>
      <c r="C428" s="209"/>
      <c r="D428" s="16"/>
      <c r="E428" s="652" t="s">
        <v>62</v>
      </c>
      <c r="F428" s="666"/>
      <c r="G428" s="130"/>
      <c r="H428" s="131"/>
      <c r="I428" s="131"/>
      <c r="J428" s="132"/>
      <c r="K428" s="244">
        <f>SUM(G428:J428)</f>
        <v>0</v>
      </c>
      <c r="R428" s="65"/>
    </row>
    <row r="429" spans="1:18" ht="15" thickBot="1" x14ac:dyDescent="0.4">
      <c r="B429" s="24"/>
      <c r="C429" s="209"/>
      <c r="D429" s="16"/>
      <c r="E429" s="862" t="s">
        <v>92</v>
      </c>
      <c r="F429" s="863"/>
      <c r="G429" s="233">
        <f>SUM(G425:G428)</f>
        <v>0</v>
      </c>
      <c r="H429" s="234">
        <f>SUM(H425:H428)</f>
        <v>0</v>
      </c>
      <c r="I429" s="234">
        <f>SUM(I425:I428)</f>
        <v>0</v>
      </c>
      <c r="J429" s="246">
        <f>SUM(J425:J428)</f>
        <v>0</v>
      </c>
      <c r="K429" s="245">
        <f>SUM(K425:K428)</f>
        <v>0</v>
      </c>
    </row>
    <row r="430" spans="1:18" x14ac:dyDescent="0.35">
      <c r="B430" s="24"/>
      <c r="C430" s="209"/>
      <c r="D430" s="16"/>
      <c r="M430" s="16"/>
    </row>
    <row r="431" spans="1:18" x14ac:dyDescent="0.35">
      <c r="B431" s="24" t="s">
        <v>728</v>
      </c>
      <c r="C431" s="209"/>
      <c r="D431" s="654" t="s">
        <v>695</v>
      </c>
      <c r="E431" s="654"/>
      <c r="F431" s="654"/>
      <c r="G431" s="654"/>
      <c r="H431" s="654"/>
      <c r="I431" s="654"/>
      <c r="J431" s="654"/>
      <c r="K431" s="654"/>
      <c r="L431" s="654"/>
      <c r="M431" s="654"/>
      <c r="N431" s="654"/>
      <c r="O431" s="654"/>
      <c r="P431" s="654"/>
      <c r="Q431" s="654"/>
    </row>
    <row r="432" spans="1:18" ht="15" thickBot="1" x14ac:dyDescent="0.4">
      <c r="B432" s="24"/>
      <c r="C432" s="209"/>
      <c r="G432" s="25"/>
      <c r="H432" s="25"/>
      <c r="I432" s="25"/>
      <c r="J432" s="25"/>
      <c r="K432" s="25"/>
      <c r="L432" s="25"/>
      <c r="M432" s="25"/>
    </row>
    <row r="433" spans="2:18" ht="29.5" thickBot="1" x14ac:dyDescent="0.4">
      <c r="B433" s="24"/>
      <c r="C433" s="209"/>
      <c r="G433" s="236" t="s">
        <v>156</v>
      </c>
      <c r="H433" s="237" t="s">
        <v>4</v>
      </c>
      <c r="I433" s="237" t="s">
        <v>43</v>
      </c>
      <c r="J433" s="238" t="s">
        <v>157</v>
      </c>
      <c r="K433" s="239" t="s">
        <v>92</v>
      </c>
      <c r="L433" s="25"/>
      <c r="M433" s="656" t="s">
        <v>364</v>
      </c>
      <c r="N433" s="656"/>
      <c r="O433" s="656"/>
      <c r="P433" s="656"/>
      <c r="Q433" s="656"/>
    </row>
    <row r="434" spans="2:18" ht="15" thickBot="1" x14ac:dyDescent="0.4">
      <c r="B434" s="24"/>
      <c r="C434" s="209"/>
      <c r="E434" s="673" t="s">
        <v>773</v>
      </c>
      <c r="F434" s="861"/>
      <c r="G434" s="141"/>
      <c r="H434" s="140"/>
      <c r="I434" s="140"/>
      <c r="J434" s="142"/>
      <c r="K434" s="240">
        <f>SUM(G434:J434)</f>
        <v>0</v>
      </c>
      <c r="L434" s="25"/>
      <c r="M434" s="656"/>
      <c r="N434" s="656"/>
      <c r="O434" s="656"/>
      <c r="P434" s="656"/>
      <c r="Q434" s="656"/>
    </row>
    <row r="435" spans="2:18" x14ac:dyDescent="0.35">
      <c r="B435" s="24"/>
      <c r="C435" s="209"/>
      <c r="D435" s="16"/>
    </row>
    <row r="436" spans="2:18" x14ac:dyDescent="0.35">
      <c r="C436" s="213"/>
      <c r="D436" s="755" t="s">
        <v>785</v>
      </c>
      <c r="E436" s="755"/>
      <c r="F436" s="755"/>
      <c r="G436" s="755"/>
      <c r="H436" s="755"/>
      <c r="I436" s="755"/>
      <c r="J436" s="755"/>
      <c r="K436" s="755"/>
      <c r="L436" s="755"/>
      <c r="M436" s="755"/>
      <c r="N436" s="756"/>
      <c r="O436" s="756"/>
      <c r="P436" s="756"/>
      <c r="Q436" s="756"/>
    </row>
    <row r="437" spans="2:18" x14ac:dyDescent="0.35">
      <c r="B437" s="24"/>
      <c r="C437" s="213"/>
      <c r="D437" s="16"/>
    </row>
    <row r="438" spans="2:18" x14ac:dyDescent="0.35">
      <c r="B438" s="24" t="s">
        <v>220</v>
      </c>
      <c r="C438" s="213"/>
      <c r="D438" s="710" t="s">
        <v>352</v>
      </c>
      <c r="E438" s="710"/>
      <c r="F438" s="710"/>
      <c r="G438" s="710"/>
      <c r="H438" s="710"/>
      <c r="I438" s="710"/>
      <c r="J438" s="710"/>
      <c r="K438" s="710"/>
      <c r="L438" s="710"/>
      <c r="M438" s="710"/>
      <c r="N438" s="655"/>
      <c r="O438" s="655"/>
      <c r="P438" s="655"/>
      <c r="Q438" s="655"/>
    </row>
    <row r="439" spans="2:18" ht="15" thickBot="1" x14ac:dyDescent="0.4">
      <c r="B439" s="24"/>
      <c r="C439" s="209"/>
    </row>
    <row r="440" spans="2:18" ht="15" thickBot="1" x14ac:dyDescent="0.4">
      <c r="B440" s="24"/>
      <c r="C440" s="209"/>
      <c r="E440" s="723" t="s">
        <v>161</v>
      </c>
      <c r="F440" s="724"/>
      <c r="G440" s="146">
        <f>$G$26</f>
        <v>0</v>
      </c>
      <c r="H440" s="147">
        <f>$H$26</f>
        <v>0</v>
      </c>
      <c r="I440" s="147">
        <f>$I$26</f>
        <v>0</v>
      </c>
      <c r="J440" s="147">
        <f>$J$26</f>
        <v>0</v>
      </c>
      <c r="K440" s="148">
        <f>$K$26</f>
        <v>0</v>
      </c>
    </row>
    <row r="441" spans="2:18" ht="15" thickBot="1" x14ac:dyDescent="0.4">
      <c r="B441" s="24"/>
      <c r="C441" s="209"/>
      <c r="D441" s="16"/>
    </row>
    <row r="442" spans="2:18" ht="29.5" thickBot="1" x14ac:dyDescent="0.4">
      <c r="B442" s="24"/>
      <c r="C442" s="213"/>
      <c r="D442" s="16"/>
      <c r="E442" s="26"/>
      <c r="F442" s="25"/>
      <c r="G442" s="226" t="s">
        <v>156</v>
      </c>
      <c r="H442" s="227" t="s">
        <v>4</v>
      </c>
      <c r="I442" s="227" t="s">
        <v>43</v>
      </c>
      <c r="J442" s="228" t="s">
        <v>157</v>
      </c>
      <c r="K442" s="229" t="s">
        <v>92</v>
      </c>
      <c r="M442" s="662"/>
      <c r="N442" s="662"/>
      <c r="O442" s="662"/>
      <c r="P442" s="662"/>
      <c r="Q442" s="662"/>
    </row>
    <row r="443" spans="2:18" ht="15" thickBot="1" x14ac:dyDescent="0.4">
      <c r="B443" s="24"/>
      <c r="C443" s="213"/>
      <c r="D443" s="16"/>
      <c r="E443" s="663" t="s">
        <v>662</v>
      </c>
      <c r="F443" s="664"/>
      <c r="G443" s="664"/>
      <c r="H443" s="664"/>
      <c r="I443" s="664"/>
      <c r="J443" s="664"/>
      <c r="K443" s="691"/>
      <c r="M443" s="662"/>
      <c r="N443" s="662"/>
      <c r="O443" s="662"/>
      <c r="P443" s="662"/>
      <c r="Q443" s="662"/>
      <c r="R443" s="65"/>
    </row>
    <row r="444" spans="2:18" x14ac:dyDescent="0.35">
      <c r="B444" s="24"/>
      <c r="C444" s="213"/>
      <c r="D444" s="16"/>
      <c r="E444" s="650" t="s">
        <v>11</v>
      </c>
      <c r="F444" s="651"/>
      <c r="G444" s="123"/>
      <c r="H444" s="67"/>
      <c r="I444" s="67"/>
      <c r="J444" s="129"/>
      <c r="K444" s="231">
        <f>SUM(G444:J444)</f>
        <v>0</v>
      </c>
      <c r="M444" s="662"/>
      <c r="N444" s="662"/>
      <c r="O444" s="662"/>
      <c r="P444" s="662"/>
      <c r="Q444" s="662"/>
      <c r="R444" s="71"/>
    </row>
    <row r="445" spans="2:18" x14ac:dyDescent="0.35">
      <c r="B445" s="24"/>
      <c r="C445" s="213"/>
      <c r="D445" s="16"/>
      <c r="E445" s="650" t="s">
        <v>6</v>
      </c>
      <c r="F445" s="651"/>
      <c r="G445" s="123"/>
      <c r="H445" s="67"/>
      <c r="I445" s="67"/>
      <c r="J445" s="129"/>
      <c r="K445" s="231">
        <f>SUM(G445:J445)</f>
        <v>0</v>
      </c>
      <c r="M445" s="662"/>
      <c r="N445" s="662"/>
      <c r="O445" s="662"/>
      <c r="P445" s="662"/>
      <c r="Q445" s="662"/>
      <c r="R445" s="71"/>
    </row>
    <row r="446" spans="2:18" ht="14.5" customHeight="1" x14ac:dyDescent="0.35">
      <c r="B446" s="24"/>
      <c r="C446" s="213"/>
      <c r="D446" s="16"/>
      <c r="E446" s="650" t="s">
        <v>168</v>
      </c>
      <c r="F446" s="651"/>
      <c r="G446" s="123"/>
      <c r="H446" s="67"/>
      <c r="I446" s="67"/>
      <c r="J446" s="129"/>
      <c r="K446" s="231">
        <f>SUM(G446:J446)</f>
        <v>0</v>
      </c>
      <c r="M446" s="662"/>
      <c r="N446" s="662"/>
      <c r="O446" s="662"/>
      <c r="P446" s="662"/>
      <c r="Q446" s="662"/>
      <c r="R446" s="71"/>
    </row>
    <row r="447" spans="2:18" ht="15" customHeight="1" x14ac:dyDescent="0.35">
      <c r="B447" s="24"/>
      <c r="C447" s="213"/>
      <c r="D447" s="16"/>
      <c r="E447" s="650" t="s">
        <v>7</v>
      </c>
      <c r="F447" s="651"/>
      <c r="G447" s="123"/>
      <c r="H447" s="67"/>
      <c r="I447" s="67"/>
      <c r="J447" s="129"/>
      <c r="K447" s="231">
        <f>SUM(G447:J447)</f>
        <v>0</v>
      </c>
      <c r="O447" s="65"/>
      <c r="P447" s="65"/>
      <c r="Q447" s="65"/>
      <c r="R447" s="71"/>
    </row>
    <row r="448" spans="2:18" ht="15" customHeight="1" thickBot="1" x14ac:dyDescent="0.4">
      <c r="B448" s="24"/>
      <c r="C448" s="213"/>
      <c r="D448" s="16"/>
      <c r="E448" s="650" t="s">
        <v>8</v>
      </c>
      <c r="F448" s="651"/>
      <c r="G448" s="123"/>
      <c r="H448" s="67"/>
      <c r="I448" s="67"/>
      <c r="J448" s="129"/>
      <c r="K448" s="231">
        <f>SUM(G448:J448)</f>
        <v>0</v>
      </c>
      <c r="R448" s="65"/>
    </row>
    <row r="449" spans="2:18" ht="15" thickBot="1" x14ac:dyDescent="0.4">
      <c r="B449" s="24"/>
      <c r="C449" s="213"/>
      <c r="D449" s="16"/>
      <c r="E449" s="663" t="s">
        <v>663</v>
      </c>
      <c r="F449" s="664"/>
      <c r="G449" s="664"/>
      <c r="H449" s="664"/>
      <c r="I449" s="664"/>
      <c r="J449" s="664"/>
      <c r="K449" s="691"/>
      <c r="O449" s="65"/>
      <c r="P449" s="65"/>
      <c r="Q449" s="65"/>
      <c r="R449" s="71"/>
    </row>
    <row r="450" spans="2:18" x14ac:dyDescent="0.35">
      <c r="B450" s="24"/>
      <c r="C450" s="213"/>
      <c r="D450" s="16"/>
      <c r="E450" s="650" t="s">
        <v>169</v>
      </c>
      <c r="F450" s="651"/>
      <c r="G450" s="123"/>
      <c r="H450" s="67"/>
      <c r="I450" s="67"/>
      <c r="J450" s="129"/>
      <c r="K450" s="231">
        <f>SUM(G450:J450)</f>
        <v>0</v>
      </c>
      <c r="R450" s="71"/>
    </row>
    <row r="451" spans="2:18" x14ac:dyDescent="0.35">
      <c r="B451" s="24"/>
      <c r="C451" s="213"/>
      <c r="D451" s="16"/>
      <c r="E451" s="650" t="s">
        <v>170</v>
      </c>
      <c r="F451" s="651"/>
      <c r="G451" s="123"/>
      <c r="H451" s="67"/>
      <c r="I451" s="67"/>
      <c r="J451" s="129"/>
      <c r="K451" s="231">
        <f>SUM(G451:J451)</f>
        <v>0</v>
      </c>
    </row>
    <row r="452" spans="2:18" ht="15" customHeight="1" thickBot="1" x14ac:dyDescent="0.4">
      <c r="B452" s="24"/>
      <c r="C452" s="213"/>
      <c r="D452" s="16"/>
      <c r="E452" s="650" t="s">
        <v>91</v>
      </c>
      <c r="F452" s="651"/>
      <c r="G452" s="123"/>
      <c r="H452" s="67"/>
      <c r="I452" s="67"/>
      <c r="J452" s="129"/>
      <c r="K452" s="231">
        <f>SUM(G452:J452)</f>
        <v>0</v>
      </c>
    </row>
    <row r="453" spans="2:18" ht="15" thickBot="1" x14ac:dyDescent="0.4">
      <c r="B453" s="24"/>
      <c r="C453" s="213"/>
      <c r="D453" s="16"/>
      <c r="E453" s="663" t="s">
        <v>664</v>
      </c>
      <c r="F453" s="664"/>
      <c r="G453" s="664"/>
      <c r="H453" s="664"/>
      <c r="I453" s="664"/>
      <c r="J453" s="664"/>
      <c r="K453" s="691"/>
      <c r="R453" s="65"/>
    </row>
    <row r="454" spans="2:18" x14ac:dyDescent="0.35">
      <c r="B454" s="24"/>
      <c r="C454" s="213"/>
      <c r="D454" s="16"/>
      <c r="E454" s="650" t="s">
        <v>165</v>
      </c>
      <c r="F454" s="651"/>
      <c r="G454" s="123"/>
      <c r="H454" s="67"/>
      <c r="I454" s="67"/>
      <c r="J454" s="129"/>
      <c r="K454" s="231">
        <f>SUM(G454:J454)</f>
        <v>0</v>
      </c>
    </row>
    <row r="455" spans="2:18" x14ac:dyDescent="0.35">
      <c r="B455" s="24"/>
      <c r="C455" s="213"/>
      <c r="D455" s="16"/>
      <c r="E455" s="650" t="s">
        <v>166</v>
      </c>
      <c r="F455" s="651"/>
      <c r="G455" s="123"/>
      <c r="H455" s="67"/>
      <c r="I455" s="67"/>
      <c r="J455" s="129"/>
      <c r="K455" s="231">
        <f>SUM(G455:J455)</f>
        <v>0</v>
      </c>
    </row>
    <row r="456" spans="2:18" x14ac:dyDescent="0.35">
      <c r="B456" s="24"/>
      <c r="C456" s="213"/>
      <c r="D456" s="16"/>
      <c r="E456" s="650" t="s">
        <v>167</v>
      </c>
      <c r="F456" s="651"/>
      <c r="G456" s="123"/>
      <c r="H456" s="67"/>
      <c r="I456" s="67"/>
      <c r="J456" s="129"/>
      <c r="K456" s="231">
        <f>SUM(G456:J456)</f>
        <v>0</v>
      </c>
    </row>
    <row r="457" spans="2:18" ht="15" customHeight="1" thickBot="1" x14ac:dyDescent="0.4">
      <c r="B457" s="24"/>
      <c r="C457" s="213"/>
      <c r="D457" s="16"/>
      <c r="E457" s="650" t="s">
        <v>90</v>
      </c>
      <c r="F457" s="651"/>
      <c r="G457" s="123"/>
      <c r="H457" s="67"/>
      <c r="I457" s="67"/>
      <c r="J457" s="129"/>
      <c r="K457" s="231">
        <f>SUM(G457:J457)</f>
        <v>0</v>
      </c>
    </row>
    <row r="458" spans="2:18" ht="15" customHeight="1" thickBot="1" x14ac:dyDescent="0.4">
      <c r="B458" s="24"/>
      <c r="C458" s="213"/>
      <c r="D458" s="16"/>
      <c r="E458" s="663" t="s">
        <v>661</v>
      </c>
      <c r="F458" s="763"/>
      <c r="G458" s="763"/>
      <c r="H458" s="763"/>
      <c r="I458" s="763"/>
      <c r="J458" s="763"/>
      <c r="K458" s="772"/>
    </row>
    <row r="459" spans="2:18" x14ac:dyDescent="0.35">
      <c r="B459" s="24"/>
      <c r="C459" s="213"/>
      <c r="D459" s="16"/>
      <c r="E459" s="784" t="s">
        <v>163</v>
      </c>
      <c r="F459" s="806"/>
      <c r="G459" s="150"/>
      <c r="H459" s="151"/>
      <c r="I459" s="151"/>
      <c r="J459" s="152"/>
      <c r="K459" s="230">
        <f>SUM(G459:J459)</f>
        <v>0</v>
      </c>
      <c r="R459" s="65"/>
    </row>
    <row r="460" spans="2:18" x14ac:dyDescent="0.35">
      <c r="B460" s="24"/>
      <c r="C460" s="213"/>
      <c r="D460" s="16"/>
      <c r="E460" s="652" t="s">
        <v>164</v>
      </c>
      <c r="F460" s="666"/>
      <c r="G460" s="123"/>
      <c r="H460" s="67"/>
      <c r="I460" s="67"/>
      <c r="J460" s="129"/>
      <c r="K460" s="231">
        <f t="shared" ref="K460:K461" si="20">SUM(G460:J460)</f>
        <v>0</v>
      </c>
    </row>
    <row r="461" spans="2:18" ht="14.5" customHeight="1" x14ac:dyDescent="0.35">
      <c r="B461" s="24"/>
      <c r="C461" s="213"/>
      <c r="D461" s="16"/>
      <c r="E461" s="652" t="s">
        <v>286</v>
      </c>
      <c r="F461" s="666"/>
      <c r="G461" s="123"/>
      <c r="H461" s="67"/>
      <c r="I461" s="67"/>
      <c r="J461" s="129"/>
      <c r="K461" s="231">
        <f t="shared" si="20"/>
        <v>0</v>
      </c>
    </row>
    <row r="462" spans="2:18" ht="15" customHeight="1" thickBot="1" x14ac:dyDescent="0.4">
      <c r="B462" s="24"/>
      <c r="C462" s="213"/>
      <c r="D462" s="16"/>
      <c r="E462" s="650" t="s">
        <v>5</v>
      </c>
      <c r="F462" s="651"/>
      <c r="G462" s="123"/>
      <c r="H462" s="67"/>
      <c r="I462" s="67"/>
      <c r="J462" s="129"/>
      <c r="K462" s="231">
        <f>SUM(G462:J462)</f>
        <v>0</v>
      </c>
    </row>
    <row r="463" spans="2:18" ht="15" customHeight="1" thickBot="1" x14ac:dyDescent="0.4">
      <c r="B463" s="24"/>
      <c r="C463" s="213"/>
      <c r="D463" s="16"/>
      <c r="E463" s="663" t="s">
        <v>665</v>
      </c>
      <c r="F463" s="664"/>
      <c r="G463" s="664"/>
      <c r="H463" s="664"/>
      <c r="I463" s="664"/>
      <c r="J463" s="664"/>
      <c r="K463" s="691"/>
      <c r="R463" s="65"/>
    </row>
    <row r="464" spans="2:18" x14ac:dyDescent="0.35">
      <c r="B464" s="24"/>
      <c r="C464" s="213"/>
      <c r="D464" s="16"/>
      <c r="E464" s="650" t="s">
        <v>9</v>
      </c>
      <c r="F464" s="651"/>
      <c r="G464" s="123"/>
      <c r="H464" s="67"/>
      <c r="I464" s="67"/>
      <c r="J464" s="129"/>
      <c r="K464" s="231">
        <f t="shared" ref="K464:K466" si="21">SUM(G464:J464)</f>
        <v>0</v>
      </c>
    </row>
    <row r="465" spans="2:18" x14ac:dyDescent="0.35">
      <c r="B465" s="24"/>
      <c r="C465" s="213"/>
      <c r="D465" s="16"/>
      <c r="E465" s="652" t="s">
        <v>279</v>
      </c>
      <c r="F465" s="653"/>
      <c r="G465" s="123"/>
      <c r="H465" s="67"/>
      <c r="I465" s="67"/>
      <c r="J465" s="129"/>
      <c r="K465" s="231">
        <f t="shared" si="21"/>
        <v>0</v>
      </c>
    </row>
    <row r="466" spans="2:18" ht="15" thickBot="1" x14ac:dyDescent="0.4">
      <c r="B466" s="24"/>
      <c r="C466" s="213"/>
      <c r="D466" s="16"/>
      <c r="E466" s="650" t="s">
        <v>10</v>
      </c>
      <c r="F466" s="651"/>
      <c r="G466" s="123"/>
      <c r="H466" s="67"/>
      <c r="I466" s="67"/>
      <c r="J466" s="129"/>
      <c r="K466" s="231">
        <f t="shared" si="21"/>
        <v>0</v>
      </c>
    </row>
    <row r="467" spans="2:18" ht="15" thickBot="1" x14ac:dyDescent="0.4">
      <c r="B467" s="24"/>
      <c r="C467" s="213"/>
      <c r="D467" s="16"/>
      <c r="E467" s="663" t="s">
        <v>666</v>
      </c>
      <c r="F467" s="664"/>
      <c r="G467" s="664"/>
      <c r="H467" s="664"/>
      <c r="I467" s="664"/>
      <c r="J467" s="664"/>
      <c r="K467" s="691"/>
      <c r="R467" s="65"/>
    </row>
    <row r="468" spans="2:18" x14ac:dyDescent="0.35">
      <c r="B468" s="24"/>
      <c r="C468" s="213"/>
      <c r="D468" s="16"/>
      <c r="E468" s="650" t="s">
        <v>14</v>
      </c>
      <c r="F468" s="651"/>
      <c r="G468" s="123"/>
      <c r="H468" s="67"/>
      <c r="I468" s="67"/>
      <c r="J468" s="129"/>
      <c r="K468" s="231">
        <f t="shared" ref="K468:K469" si="22">SUM(G468:J468)</f>
        <v>0</v>
      </c>
    </row>
    <row r="469" spans="2:18" ht="15" thickBot="1" x14ac:dyDescent="0.4">
      <c r="B469" s="24"/>
      <c r="C469" s="213"/>
      <c r="D469" s="16"/>
      <c r="E469" s="811" t="s">
        <v>62</v>
      </c>
      <c r="F469" s="812"/>
      <c r="G469" s="124"/>
      <c r="H469" s="125"/>
      <c r="I469" s="125"/>
      <c r="J469" s="149"/>
      <c r="K469" s="232">
        <f t="shared" si="22"/>
        <v>0</v>
      </c>
      <c r="M469" s="656"/>
      <c r="N469" s="656"/>
      <c r="O469" s="656"/>
      <c r="P469" s="656"/>
      <c r="Q469" s="656"/>
    </row>
    <row r="470" spans="2:18" ht="15" thickBot="1" x14ac:dyDescent="0.4">
      <c r="B470" s="24"/>
      <c r="C470" s="213"/>
      <c r="D470" s="16"/>
      <c r="E470" s="757" t="s">
        <v>92</v>
      </c>
      <c r="F470" s="758"/>
      <c r="G470" s="233">
        <f>SUM(G444:G469)</f>
        <v>0</v>
      </c>
      <c r="H470" s="234">
        <f>SUM(H444:H469)</f>
        <v>0</v>
      </c>
      <c r="I470" s="234">
        <f>SUM(I444:I469)</f>
        <v>0</v>
      </c>
      <c r="J470" s="235">
        <f>SUM(J444:J469)</f>
        <v>0</v>
      </c>
      <c r="K470" s="229">
        <f>SUM(K444:K469)</f>
        <v>0</v>
      </c>
      <c r="M470" s="656"/>
      <c r="N470" s="656"/>
      <c r="O470" s="656"/>
      <c r="P470" s="656"/>
      <c r="Q470" s="656"/>
    </row>
    <row r="471" spans="2:18" x14ac:dyDescent="0.35">
      <c r="B471" s="24"/>
      <c r="C471" s="213"/>
      <c r="D471" s="16"/>
    </row>
    <row r="472" spans="2:18" x14ac:dyDescent="0.35">
      <c r="B472" s="24"/>
      <c r="C472" s="209"/>
      <c r="D472" s="755" t="s">
        <v>784</v>
      </c>
      <c r="E472" s="755"/>
      <c r="F472" s="755"/>
      <c r="G472" s="755"/>
      <c r="H472" s="755"/>
      <c r="I472" s="755"/>
      <c r="J472" s="755"/>
      <c r="K472" s="755"/>
      <c r="L472" s="755"/>
      <c r="M472" s="755"/>
      <c r="N472" s="756"/>
      <c r="O472" s="756"/>
      <c r="P472" s="756"/>
      <c r="Q472" s="756"/>
    </row>
    <row r="473" spans="2:18" x14ac:dyDescent="0.35">
      <c r="B473" s="24"/>
      <c r="C473" s="209"/>
    </row>
    <row r="474" spans="2:18" x14ac:dyDescent="0.35">
      <c r="B474" s="24" t="s">
        <v>221</v>
      </c>
      <c r="C474" s="209"/>
      <c r="D474" s="692" t="s">
        <v>353</v>
      </c>
      <c r="E474" s="655"/>
      <c r="F474" s="655"/>
      <c r="G474" s="655"/>
      <c r="H474" s="655"/>
      <c r="I474" s="655"/>
      <c r="J474" s="655"/>
      <c r="K474" s="655"/>
      <c r="L474" s="655"/>
      <c r="M474" s="655"/>
      <c r="N474" s="655"/>
      <c r="O474" s="655"/>
      <c r="P474" s="655"/>
      <c r="Q474" s="655"/>
    </row>
    <row r="475" spans="2:18" ht="15" thickBot="1" x14ac:dyDescent="0.4">
      <c r="B475" s="24"/>
      <c r="C475" s="209"/>
    </row>
    <row r="476" spans="2:18" ht="15" thickBot="1" x14ac:dyDescent="0.4">
      <c r="B476" s="24"/>
      <c r="C476" s="209"/>
      <c r="E476" s="723" t="s">
        <v>161</v>
      </c>
      <c r="F476" s="724"/>
      <c r="G476" s="146">
        <f>$G$26</f>
        <v>0</v>
      </c>
      <c r="H476" s="147">
        <f>$H$26</f>
        <v>0</v>
      </c>
      <c r="I476" s="147">
        <f>$I$26</f>
        <v>0</v>
      </c>
      <c r="J476" s="147">
        <f>$J$26</f>
        <v>0</v>
      </c>
      <c r="K476" s="148">
        <f>$K$26</f>
        <v>0</v>
      </c>
    </row>
    <row r="477" spans="2:18" ht="15" thickBot="1" x14ac:dyDescent="0.4">
      <c r="B477" s="24"/>
      <c r="C477" s="209"/>
    </row>
    <row r="478" spans="2:18" ht="29.5" thickBot="1" x14ac:dyDescent="0.4">
      <c r="B478" s="24"/>
      <c r="C478" s="209"/>
      <c r="E478" s="26"/>
      <c r="F478" s="25"/>
      <c r="G478" s="236" t="s">
        <v>156</v>
      </c>
      <c r="H478" s="237" t="s">
        <v>4</v>
      </c>
      <c r="I478" s="237" t="s">
        <v>43</v>
      </c>
      <c r="J478" s="238" t="s">
        <v>157</v>
      </c>
      <c r="K478" s="239" t="s">
        <v>92</v>
      </c>
      <c r="M478" s="662"/>
      <c r="N478" s="662"/>
      <c r="O478" s="662"/>
      <c r="P478" s="662"/>
      <c r="Q478" s="662"/>
    </row>
    <row r="479" spans="2:18" x14ac:dyDescent="0.35">
      <c r="B479" s="24"/>
      <c r="C479" s="209"/>
      <c r="E479" s="784" t="s">
        <v>12</v>
      </c>
      <c r="F479" s="785"/>
      <c r="G479" s="85"/>
      <c r="H479" s="84"/>
      <c r="I479" s="84"/>
      <c r="J479" s="86"/>
      <c r="K479" s="259">
        <f>SUM(G479:J479)</f>
        <v>0</v>
      </c>
      <c r="M479" s="662"/>
      <c r="N479" s="662"/>
      <c r="O479" s="662"/>
      <c r="P479" s="662"/>
      <c r="Q479" s="662"/>
      <c r="R479" s="65"/>
    </row>
    <row r="480" spans="2:18" x14ac:dyDescent="0.35">
      <c r="B480" s="24"/>
      <c r="C480" s="209"/>
      <c r="E480" s="652" t="s">
        <v>13</v>
      </c>
      <c r="F480" s="754"/>
      <c r="G480" s="87"/>
      <c r="H480" s="76"/>
      <c r="I480" s="76"/>
      <c r="J480" s="88"/>
      <c r="K480" s="260">
        <f t="shared" ref="K480:K486" si="23">SUM(G480:J480)</f>
        <v>0</v>
      </c>
      <c r="M480" s="662"/>
      <c r="N480" s="662"/>
      <c r="O480" s="662"/>
      <c r="P480" s="662"/>
      <c r="Q480" s="662"/>
      <c r="R480" s="65"/>
    </row>
    <row r="481" spans="2:18 16384:16384" x14ac:dyDescent="0.35">
      <c r="B481" s="24"/>
      <c r="C481" s="209"/>
      <c r="E481" s="652" t="s">
        <v>159</v>
      </c>
      <c r="F481" s="754"/>
      <c r="G481" s="87"/>
      <c r="H481" s="76"/>
      <c r="I481" s="76"/>
      <c r="J481" s="88"/>
      <c r="K481" s="260">
        <f t="shared" si="23"/>
        <v>0</v>
      </c>
      <c r="M481" s="662"/>
      <c r="N481" s="662"/>
      <c r="O481" s="662"/>
      <c r="P481" s="662"/>
      <c r="Q481" s="662"/>
      <c r="R481" s="65"/>
      <c r="XFD481" s="24"/>
    </row>
    <row r="482" spans="2:18 16384:16384" x14ac:dyDescent="0.35">
      <c r="B482" s="24"/>
      <c r="C482" s="209"/>
      <c r="E482" s="652" t="s">
        <v>274</v>
      </c>
      <c r="F482" s="754"/>
      <c r="G482" s="87"/>
      <c r="H482" s="76"/>
      <c r="I482" s="76"/>
      <c r="J482" s="88"/>
      <c r="K482" s="260">
        <f t="shared" si="23"/>
        <v>0</v>
      </c>
      <c r="O482" s="65"/>
      <c r="P482" s="65"/>
      <c r="Q482" s="65"/>
      <c r="R482" s="65"/>
    </row>
    <row r="483" spans="2:18 16384:16384" x14ac:dyDescent="0.35">
      <c r="B483" s="24"/>
      <c r="C483" s="209"/>
      <c r="E483" s="652" t="s">
        <v>160</v>
      </c>
      <c r="F483" s="754"/>
      <c r="G483" s="87"/>
      <c r="H483" s="76"/>
      <c r="I483" s="76"/>
      <c r="J483" s="88"/>
      <c r="K483" s="260">
        <f t="shared" si="23"/>
        <v>0</v>
      </c>
      <c r="O483" s="65"/>
      <c r="P483" s="65"/>
      <c r="Q483" s="65"/>
      <c r="R483" s="65"/>
    </row>
    <row r="484" spans="2:18 16384:16384" x14ac:dyDescent="0.35">
      <c r="B484" s="24"/>
      <c r="C484" s="209"/>
      <c r="E484" s="652" t="s">
        <v>296</v>
      </c>
      <c r="F484" s="754"/>
      <c r="G484" s="87"/>
      <c r="H484" s="76"/>
      <c r="I484" s="76"/>
      <c r="J484" s="88"/>
      <c r="K484" s="260">
        <f t="shared" si="23"/>
        <v>0</v>
      </c>
      <c r="O484" s="65"/>
      <c r="P484" s="65"/>
      <c r="Q484" s="65"/>
      <c r="R484" s="65"/>
      <c r="XFD484" s="24"/>
    </row>
    <row r="485" spans="2:18 16384:16384" x14ac:dyDescent="0.35">
      <c r="B485" s="24"/>
      <c r="C485" s="209"/>
      <c r="E485" s="652" t="s">
        <v>14</v>
      </c>
      <c r="F485" s="754"/>
      <c r="G485" s="87"/>
      <c r="H485" s="76"/>
      <c r="I485" s="76"/>
      <c r="J485" s="88"/>
      <c r="K485" s="260">
        <f t="shared" si="23"/>
        <v>0</v>
      </c>
      <c r="O485" s="65"/>
      <c r="P485" s="65"/>
      <c r="Q485" s="65"/>
      <c r="R485" s="65"/>
    </row>
    <row r="486" spans="2:18 16384:16384" ht="15" thickBot="1" x14ac:dyDescent="0.4">
      <c r="B486" s="24"/>
      <c r="C486" s="209"/>
      <c r="E486" s="782" t="s">
        <v>62</v>
      </c>
      <c r="F486" s="783"/>
      <c r="G486" s="89"/>
      <c r="H486" s="77"/>
      <c r="I486" s="77"/>
      <c r="J486" s="90"/>
      <c r="K486" s="261">
        <f t="shared" si="23"/>
        <v>0</v>
      </c>
      <c r="M486" s="656"/>
      <c r="N486" s="656"/>
      <c r="O486" s="656"/>
      <c r="P486" s="656"/>
      <c r="Q486" s="656"/>
      <c r="XFD486" s="24"/>
    </row>
    <row r="487" spans="2:18 16384:16384" ht="15" thickBot="1" x14ac:dyDescent="0.4">
      <c r="B487" s="24"/>
      <c r="C487" s="209"/>
      <c r="E487" s="780" t="s">
        <v>92</v>
      </c>
      <c r="F487" s="781"/>
      <c r="G487" s="233">
        <f>SUM(G479:G486)</f>
        <v>0</v>
      </c>
      <c r="H487" s="234">
        <f>SUM(H479:H486)</f>
        <v>0</v>
      </c>
      <c r="I487" s="234">
        <f>SUM(I479:I486)</f>
        <v>0</v>
      </c>
      <c r="J487" s="235">
        <f>SUM(J479:J486)</f>
        <v>0</v>
      </c>
      <c r="K487" s="245">
        <f>SUM(K479:K486)</f>
        <v>0</v>
      </c>
      <c r="M487" s="656"/>
      <c r="N487" s="656"/>
      <c r="O487" s="656"/>
      <c r="P487" s="656"/>
      <c r="Q487" s="656"/>
    </row>
    <row r="488" spans="2:18 16384:16384" x14ac:dyDescent="0.35">
      <c r="B488" s="24"/>
      <c r="C488" s="209"/>
    </row>
    <row r="489" spans="2:18 16384:16384" x14ac:dyDescent="0.35">
      <c r="B489" s="24"/>
      <c r="C489" s="209"/>
      <c r="D489" s="755" t="s">
        <v>783</v>
      </c>
      <c r="E489" s="755"/>
      <c r="F489" s="755"/>
      <c r="G489" s="755"/>
      <c r="H489" s="755"/>
      <c r="I489" s="755"/>
      <c r="J489" s="755"/>
      <c r="K489" s="755"/>
      <c r="L489" s="755"/>
      <c r="M489" s="755"/>
      <c r="N489" s="756"/>
      <c r="O489" s="756"/>
      <c r="P489" s="756"/>
      <c r="Q489" s="756"/>
    </row>
    <row r="490" spans="2:18 16384:16384" x14ac:dyDescent="0.35">
      <c r="B490" s="24"/>
      <c r="C490" s="209"/>
      <c r="D490" s="46"/>
      <c r="E490" s="46"/>
      <c r="F490" s="46"/>
      <c r="G490" s="46"/>
      <c r="H490" s="46"/>
      <c r="I490" s="46"/>
      <c r="J490" s="46"/>
      <c r="K490" s="46"/>
      <c r="L490" s="46"/>
      <c r="M490" s="46"/>
      <c r="N490" s="54"/>
      <c r="O490" s="54"/>
      <c r="P490" s="54"/>
      <c r="Q490" s="54"/>
    </row>
    <row r="491" spans="2:18 16384:16384" x14ac:dyDescent="0.35">
      <c r="B491" s="24" t="s">
        <v>223</v>
      </c>
      <c r="C491" s="209"/>
      <c r="D491" s="692" t="s">
        <v>222</v>
      </c>
      <c r="E491" s="655"/>
      <c r="F491" s="655"/>
      <c r="G491" s="655"/>
      <c r="H491" s="655"/>
      <c r="I491" s="655"/>
      <c r="J491" s="655"/>
      <c r="K491" s="655"/>
      <c r="L491" s="655"/>
      <c r="M491" s="655"/>
      <c r="N491" s="655"/>
      <c r="O491" s="655"/>
      <c r="P491" s="655"/>
      <c r="Q491" s="655"/>
    </row>
    <row r="492" spans="2:18 16384:16384" x14ac:dyDescent="0.35">
      <c r="B492" s="55"/>
      <c r="C492" s="213"/>
      <c r="D492" s="16"/>
    </row>
    <row r="493" spans="2:18 16384:16384" x14ac:dyDescent="0.35">
      <c r="B493" s="24"/>
      <c r="C493" s="213"/>
      <c r="D493" s="16"/>
      <c r="E493" s="61"/>
    </row>
    <row r="494" spans="2:18 16384:16384" x14ac:dyDescent="0.35">
      <c r="B494" s="24"/>
      <c r="C494" s="209"/>
      <c r="E494" s="219"/>
      <c r="F494" s="219"/>
      <c r="G494" s="24"/>
      <c r="H494" s="24"/>
      <c r="I494" s="24"/>
      <c r="J494" s="24"/>
      <c r="K494" s="24"/>
      <c r="M494" s="144"/>
      <c r="N494" s="144"/>
      <c r="O494" s="144"/>
      <c r="P494" s="144"/>
      <c r="Q494" s="144"/>
    </row>
    <row r="495" spans="2:18 16384:16384" x14ac:dyDescent="0.35">
      <c r="B495" s="24"/>
      <c r="C495" s="209"/>
      <c r="D495" s="755" t="s">
        <v>782</v>
      </c>
      <c r="E495" s="755"/>
      <c r="F495" s="755"/>
      <c r="G495" s="755"/>
      <c r="H495" s="755"/>
      <c r="I495" s="755"/>
      <c r="J495" s="755"/>
      <c r="K495" s="755"/>
      <c r="L495" s="755"/>
      <c r="M495" s="755"/>
      <c r="N495" s="756"/>
      <c r="O495" s="756"/>
      <c r="P495" s="756"/>
      <c r="Q495" s="756"/>
    </row>
    <row r="496" spans="2:18 16384:16384" x14ac:dyDescent="0.35">
      <c r="B496" s="24"/>
      <c r="C496" s="209"/>
    </row>
    <row r="497" spans="2:17" x14ac:dyDescent="0.35">
      <c r="B497" s="24" t="s">
        <v>224</v>
      </c>
      <c r="C497" s="209"/>
      <c r="D497" s="654" t="s">
        <v>313</v>
      </c>
      <c r="E497" s="655"/>
      <c r="F497" s="655"/>
      <c r="G497" s="655"/>
      <c r="H497" s="655"/>
      <c r="I497" s="655"/>
      <c r="J497" s="655"/>
      <c r="K497" s="655"/>
      <c r="L497" s="655"/>
      <c r="M497" s="655"/>
      <c r="N497" s="655"/>
      <c r="O497" s="655"/>
      <c r="P497" s="655"/>
      <c r="Q497" s="655"/>
    </row>
    <row r="498" spans="2:17" ht="15" thickBot="1" x14ac:dyDescent="0.4">
      <c r="B498" s="24"/>
      <c r="C498" s="209"/>
    </row>
    <row r="499" spans="2:17" ht="29.5" thickBot="1" x14ac:dyDescent="0.4">
      <c r="B499" s="24"/>
      <c r="C499" s="209"/>
      <c r="E499" s="63"/>
      <c r="F499" s="63"/>
      <c r="G499" s="236" t="s">
        <v>156</v>
      </c>
      <c r="H499" s="237" t="s">
        <v>4</v>
      </c>
      <c r="I499" s="237" t="s">
        <v>43</v>
      </c>
      <c r="J499" s="241" t="s">
        <v>157</v>
      </c>
      <c r="K499" s="239" t="s">
        <v>92</v>
      </c>
      <c r="M499" s="16"/>
    </row>
    <row r="500" spans="2:17" x14ac:dyDescent="0.35">
      <c r="B500" s="24"/>
      <c r="C500" s="209"/>
      <c r="E500" s="784" t="s">
        <v>237</v>
      </c>
      <c r="F500" s="785"/>
      <c r="G500" s="162"/>
      <c r="H500" s="163"/>
      <c r="I500" s="164"/>
      <c r="J500" s="171"/>
      <c r="K500" s="256">
        <f>SUM(G500:J500)</f>
        <v>0</v>
      </c>
      <c r="M500" s="656" t="s">
        <v>310</v>
      </c>
      <c r="N500" s="656"/>
      <c r="O500" s="656"/>
      <c r="P500" s="656"/>
      <c r="Q500" s="656"/>
    </row>
    <row r="501" spans="2:17" x14ac:dyDescent="0.35">
      <c r="B501" s="24"/>
      <c r="C501" s="209"/>
      <c r="E501" s="652" t="s">
        <v>238</v>
      </c>
      <c r="F501" s="754"/>
      <c r="G501" s="165"/>
      <c r="H501" s="166"/>
      <c r="I501" s="61"/>
      <c r="J501" s="66"/>
      <c r="K501" s="567">
        <f t="shared" ref="K501:K516" si="24">SUM(G501:J501)</f>
        <v>0</v>
      </c>
      <c r="M501" s="656"/>
      <c r="N501" s="656"/>
      <c r="O501" s="656"/>
      <c r="P501" s="656"/>
      <c r="Q501" s="656"/>
    </row>
    <row r="502" spans="2:17" x14ac:dyDescent="0.35">
      <c r="B502" s="24"/>
      <c r="C502" s="209"/>
      <c r="D502" s="62"/>
      <c r="E502" s="652" t="s">
        <v>239</v>
      </c>
      <c r="F502" s="754"/>
      <c r="G502" s="165"/>
      <c r="H502" s="166"/>
      <c r="I502" s="61"/>
      <c r="J502" s="66"/>
      <c r="K502" s="567">
        <f t="shared" si="24"/>
        <v>0</v>
      </c>
      <c r="M502" s="656"/>
      <c r="N502" s="656"/>
      <c r="O502" s="656"/>
      <c r="P502" s="656"/>
      <c r="Q502" s="656"/>
    </row>
    <row r="503" spans="2:17" x14ac:dyDescent="0.35">
      <c r="B503" s="24"/>
      <c r="C503" s="209"/>
      <c r="D503" s="62"/>
      <c r="E503" s="652" t="s">
        <v>240</v>
      </c>
      <c r="F503" s="754"/>
      <c r="G503" s="165"/>
      <c r="H503" s="166"/>
      <c r="I503" s="61"/>
      <c r="J503" s="66"/>
      <c r="K503" s="567">
        <f t="shared" si="24"/>
        <v>0</v>
      </c>
      <c r="M503" s="656"/>
      <c r="N503" s="656"/>
      <c r="O503" s="656"/>
      <c r="P503" s="656"/>
      <c r="Q503" s="656"/>
    </row>
    <row r="504" spans="2:17" x14ac:dyDescent="0.35">
      <c r="B504" s="24"/>
      <c r="C504" s="209"/>
      <c r="E504" s="652" t="s">
        <v>241</v>
      </c>
      <c r="F504" s="754"/>
      <c r="G504" s="165"/>
      <c r="H504" s="166"/>
      <c r="I504" s="61"/>
      <c r="J504" s="66"/>
      <c r="K504" s="567">
        <f t="shared" si="24"/>
        <v>0</v>
      </c>
      <c r="M504" s="730"/>
      <c r="N504" s="730"/>
      <c r="O504" s="730"/>
      <c r="P504" s="730"/>
      <c r="Q504" s="730"/>
    </row>
    <row r="505" spans="2:17" x14ac:dyDescent="0.35">
      <c r="B505" s="24"/>
      <c r="C505" s="209"/>
      <c r="D505" s="62"/>
      <c r="E505" s="652" t="s">
        <v>242</v>
      </c>
      <c r="F505" s="754"/>
      <c r="G505" s="165"/>
      <c r="H505" s="166"/>
      <c r="I505" s="61"/>
      <c r="J505" s="66"/>
      <c r="K505" s="567">
        <f t="shared" si="24"/>
        <v>0</v>
      </c>
      <c r="M505" s="16"/>
    </row>
    <row r="506" spans="2:17" x14ac:dyDescent="0.35">
      <c r="B506" s="24"/>
      <c r="C506" s="209"/>
      <c r="E506" s="652" t="s">
        <v>243</v>
      </c>
      <c r="F506" s="754"/>
      <c r="G506" s="165"/>
      <c r="H506" s="166"/>
      <c r="I506" s="61"/>
      <c r="J506" s="66"/>
      <c r="K506" s="567">
        <f t="shared" si="24"/>
        <v>0</v>
      </c>
      <c r="M506" s="16"/>
    </row>
    <row r="507" spans="2:17" x14ac:dyDescent="0.35">
      <c r="B507" s="24"/>
      <c r="C507" s="209"/>
      <c r="D507" s="62"/>
      <c r="E507" s="652" t="s">
        <v>244</v>
      </c>
      <c r="F507" s="754"/>
      <c r="G507" s="165"/>
      <c r="H507" s="166"/>
      <c r="I507" s="61"/>
      <c r="J507" s="66"/>
      <c r="K507" s="567">
        <f t="shared" si="24"/>
        <v>0</v>
      </c>
      <c r="M507" s="16"/>
    </row>
    <row r="508" spans="2:17" x14ac:dyDescent="0.35">
      <c r="B508" s="24"/>
      <c r="C508" s="209"/>
      <c r="D508" s="62"/>
      <c r="E508" s="652" t="s">
        <v>311</v>
      </c>
      <c r="F508" s="771"/>
      <c r="G508" s="165"/>
      <c r="H508" s="166"/>
      <c r="I508" s="61"/>
      <c r="J508" s="66"/>
      <c r="K508" s="567">
        <f t="shared" si="24"/>
        <v>0</v>
      </c>
      <c r="M508" s="16"/>
    </row>
    <row r="509" spans="2:17" x14ac:dyDescent="0.35">
      <c r="B509" s="24"/>
      <c r="C509" s="209"/>
      <c r="E509" s="652" t="s">
        <v>245</v>
      </c>
      <c r="F509" s="754"/>
      <c r="G509" s="165"/>
      <c r="H509" s="166"/>
      <c r="I509" s="61"/>
      <c r="J509" s="66"/>
      <c r="K509" s="567">
        <f t="shared" si="24"/>
        <v>0</v>
      </c>
      <c r="M509" s="16"/>
    </row>
    <row r="510" spans="2:17" x14ac:dyDescent="0.35">
      <c r="B510" s="24"/>
      <c r="C510" s="209"/>
      <c r="D510" s="62"/>
      <c r="E510" s="652" t="s">
        <v>246</v>
      </c>
      <c r="F510" s="754"/>
      <c r="G510" s="165"/>
      <c r="H510" s="166"/>
      <c r="I510" s="167"/>
      <c r="J510" s="172"/>
      <c r="K510" s="567">
        <f t="shared" si="24"/>
        <v>0</v>
      </c>
      <c r="M510" s="16"/>
    </row>
    <row r="511" spans="2:17" x14ac:dyDescent="0.35">
      <c r="B511" s="24"/>
      <c r="C511" s="209"/>
      <c r="E511" s="652" t="s">
        <v>247</v>
      </c>
      <c r="F511" s="754"/>
      <c r="G511" s="165"/>
      <c r="H511" s="166"/>
      <c r="I511" s="61"/>
      <c r="J511" s="66"/>
      <c r="K511" s="567">
        <f t="shared" si="24"/>
        <v>0</v>
      </c>
      <c r="M511" s="16"/>
    </row>
    <row r="512" spans="2:17" x14ac:dyDescent="0.35">
      <c r="B512" s="24"/>
      <c r="C512" s="209"/>
      <c r="D512" s="62"/>
      <c r="E512" s="652" t="s">
        <v>248</v>
      </c>
      <c r="F512" s="754"/>
      <c r="G512" s="165"/>
      <c r="H512" s="166"/>
      <c r="I512" s="167"/>
      <c r="J512" s="172"/>
      <c r="K512" s="567">
        <f t="shared" si="24"/>
        <v>0</v>
      </c>
      <c r="M512" s="16"/>
    </row>
    <row r="513" spans="2:17" x14ac:dyDescent="0.35">
      <c r="B513" s="24"/>
      <c r="C513" s="209"/>
      <c r="E513" s="652" t="s">
        <v>249</v>
      </c>
      <c r="F513" s="754"/>
      <c r="G513" s="165"/>
      <c r="H513" s="166"/>
      <c r="I513" s="61"/>
      <c r="J513" s="66"/>
      <c r="K513" s="567">
        <f t="shared" si="24"/>
        <v>0</v>
      </c>
      <c r="M513" s="16"/>
    </row>
    <row r="514" spans="2:17" x14ac:dyDescent="0.35">
      <c r="B514" s="24"/>
      <c r="C514" s="209"/>
      <c r="D514" s="62"/>
      <c r="E514" s="652" t="s">
        <v>14</v>
      </c>
      <c r="F514" s="754"/>
      <c r="G514" s="165"/>
      <c r="H514" s="166"/>
      <c r="I514" s="167"/>
      <c r="J514" s="172"/>
      <c r="K514" s="567">
        <f t="shared" si="24"/>
        <v>0</v>
      </c>
      <c r="M514" s="16"/>
    </row>
    <row r="515" spans="2:17" ht="15" thickBot="1" x14ac:dyDescent="0.4">
      <c r="B515" s="24"/>
      <c r="C515" s="209"/>
      <c r="E515" s="782" t="s">
        <v>250</v>
      </c>
      <c r="F515" s="783"/>
      <c r="G515" s="168"/>
      <c r="H515" s="169"/>
      <c r="I515" s="170"/>
      <c r="J515" s="173"/>
      <c r="K515" s="261">
        <f t="shared" si="24"/>
        <v>0</v>
      </c>
    </row>
    <row r="516" spans="2:17" ht="15" customHeight="1" thickBot="1" x14ac:dyDescent="0.4">
      <c r="B516" s="24"/>
      <c r="C516" s="209"/>
      <c r="E516" s="673" t="s">
        <v>790</v>
      </c>
      <c r="F516" s="672"/>
      <c r="G516" s="581"/>
      <c r="H516" s="582"/>
      <c r="I516" s="583"/>
      <c r="J516" s="584"/>
      <c r="K516" s="245">
        <f t="shared" si="24"/>
        <v>0</v>
      </c>
    </row>
    <row r="517" spans="2:17" ht="15" thickBot="1" x14ac:dyDescent="0.4">
      <c r="B517" s="24"/>
      <c r="C517" s="209"/>
      <c r="D517" s="62"/>
      <c r="E517" s="769" t="s">
        <v>92</v>
      </c>
      <c r="F517" s="770"/>
      <c r="G517" s="253">
        <f>SUM(G500:G516)</f>
        <v>0</v>
      </c>
      <c r="H517" s="253">
        <f t="shared" ref="H517:J517" si="25">SUM(H500:H516)</f>
        <v>0</v>
      </c>
      <c r="I517" s="253">
        <f t="shared" si="25"/>
        <v>0</v>
      </c>
      <c r="J517" s="253">
        <f t="shared" si="25"/>
        <v>0</v>
      </c>
      <c r="K517" s="245">
        <f>SUM(K500:K516)</f>
        <v>0</v>
      </c>
    </row>
    <row r="518" spans="2:17" x14ac:dyDescent="0.35">
      <c r="B518" s="24"/>
      <c r="C518" s="209"/>
      <c r="E518" s="63"/>
      <c r="F518" s="63"/>
      <c r="G518" s="63"/>
      <c r="H518" s="63"/>
    </row>
    <row r="519" spans="2:17" x14ac:dyDescent="0.35">
      <c r="B519" s="24" t="s">
        <v>226</v>
      </c>
      <c r="C519" s="209"/>
      <c r="D519" s="654" t="s">
        <v>314</v>
      </c>
      <c r="E519" s="655"/>
      <c r="F519" s="655"/>
      <c r="G519" s="655"/>
      <c r="H519" s="655"/>
      <c r="I519" s="655"/>
      <c r="J519" s="655"/>
      <c r="K519" s="655"/>
      <c r="L519" s="655"/>
      <c r="M519" s="655"/>
      <c r="N519" s="655"/>
      <c r="O519" s="655"/>
      <c r="P519" s="655"/>
      <c r="Q519" s="655"/>
    </row>
    <row r="520" spans="2:17" ht="15" thickBot="1" x14ac:dyDescent="0.4">
      <c r="B520" s="24"/>
      <c r="C520" s="209"/>
    </row>
    <row r="521" spans="2:17" ht="29.5" thickBot="1" x14ac:dyDescent="0.4">
      <c r="B521" s="24"/>
      <c r="C521" s="209"/>
      <c r="E521" s="63"/>
      <c r="F521" s="63"/>
      <c r="G521" s="236" t="s">
        <v>156</v>
      </c>
      <c r="H521" s="237" t="s">
        <v>4</v>
      </c>
      <c r="I521" s="237" t="s">
        <v>43</v>
      </c>
      <c r="J521" s="241" t="s">
        <v>157</v>
      </c>
      <c r="K521" s="239" t="s">
        <v>92</v>
      </c>
      <c r="M521" s="16"/>
    </row>
    <row r="522" spans="2:17" x14ac:dyDescent="0.35">
      <c r="B522" s="24"/>
      <c r="C522" s="209"/>
      <c r="E522" s="784" t="s">
        <v>237</v>
      </c>
      <c r="F522" s="785"/>
      <c r="G522" s="162"/>
      <c r="H522" s="163"/>
      <c r="I522" s="164"/>
      <c r="J522" s="171"/>
      <c r="K522" s="256">
        <f>SUM(G522:J522)</f>
        <v>0</v>
      </c>
      <c r="M522" s="656" t="s">
        <v>316</v>
      </c>
      <c r="N522" s="657"/>
      <c r="O522" s="657"/>
      <c r="P522" s="657"/>
      <c r="Q522" s="657"/>
    </row>
    <row r="523" spans="2:17" x14ac:dyDescent="0.35">
      <c r="B523" s="24"/>
      <c r="C523" s="209"/>
      <c r="E523" s="652" t="s">
        <v>238</v>
      </c>
      <c r="F523" s="754"/>
      <c r="G523" s="165"/>
      <c r="H523" s="166"/>
      <c r="I523" s="61"/>
      <c r="J523" s="66"/>
      <c r="K523" s="567">
        <f t="shared" ref="K523:K538" si="26">SUM(G523:J523)</f>
        <v>0</v>
      </c>
      <c r="M523" s="657"/>
      <c r="N523" s="657"/>
      <c r="O523" s="657"/>
      <c r="P523" s="657"/>
      <c r="Q523" s="657"/>
    </row>
    <row r="524" spans="2:17" x14ac:dyDescent="0.35">
      <c r="B524" s="24"/>
      <c r="C524" s="209"/>
      <c r="D524" s="62"/>
      <c r="E524" s="652" t="s">
        <v>239</v>
      </c>
      <c r="F524" s="754"/>
      <c r="G524" s="165"/>
      <c r="H524" s="166"/>
      <c r="I524" s="61"/>
      <c r="J524" s="66"/>
      <c r="K524" s="567">
        <f t="shared" si="26"/>
        <v>0</v>
      </c>
      <c r="M524" s="657"/>
      <c r="N524" s="657"/>
      <c r="O524" s="657"/>
      <c r="P524" s="657"/>
      <c r="Q524" s="657"/>
    </row>
    <row r="525" spans="2:17" x14ac:dyDescent="0.35">
      <c r="B525" s="24"/>
      <c r="C525" s="209"/>
      <c r="D525" s="62"/>
      <c r="E525" s="652" t="s">
        <v>240</v>
      </c>
      <c r="F525" s="754"/>
      <c r="G525" s="165"/>
      <c r="H525" s="166"/>
      <c r="I525" s="61"/>
      <c r="J525" s="66"/>
      <c r="K525" s="567">
        <f t="shared" si="26"/>
        <v>0</v>
      </c>
      <c r="M525" s="657"/>
      <c r="N525" s="657"/>
      <c r="O525" s="657"/>
      <c r="P525" s="657"/>
      <c r="Q525" s="657"/>
    </row>
    <row r="526" spans="2:17" x14ac:dyDescent="0.35">
      <c r="B526" s="24"/>
      <c r="C526" s="209"/>
      <c r="E526" s="652" t="s">
        <v>241</v>
      </c>
      <c r="F526" s="754"/>
      <c r="G526" s="165"/>
      <c r="H526" s="166"/>
      <c r="I526" s="61"/>
      <c r="J526" s="66"/>
      <c r="K526" s="567">
        <f t="shared" si="26"/>
        <v>0</v>
      </c>
      <c r="M526" s="56"/>
      <c r="N526" s="56"/>
      <c r="O526" s="56"/>
      <c r="P526" s="56"/>
      <c r="Q526" s="56"/>
    </row>
    <row r="527" spans="2:17" x14ac:dyDescent="0.35">
      <c r="B527" s="24"/>
      <c r="C527" s="209"/>
      <c r="D527" s="62"/>
      <c r="E527" s="652" t="s">
        <v>242</v>
      </c>
      <c r="F527" s="754"/>
      <c r="G527" s="165"/>
      <c r="H527" s="166"/>
      <c r="I527" s="61"/>
      <c r="J527" s="66"/>
      <c r="K527" s="567">
        <f t="shared" si="26"/>
        <v>0</v>
      </c>
      <c r="M527" s="16"/>
    </row>
    <row r="528" spans="2:17" x14ac:dyDescent="0.35">
      <c r="B528" s="24"/>
      <c r="C528" s="209"/>
      <c r="E528" s="652" t="s">
        <v>243</v>
      </c>
      <c r="F528" s="754"/>
      <c r="G528" s="165"/>
      <c r="H528" s="166"/>
      <c r="I528" s="61"/>
      <c r="J528" s="66"/>
      <c r="K528" s="567">
        <f t="shared" si="26"/>
        <v>0</v>
      </c>
      <c r="M528" s="16"/>
    </row>
    <row r="529" spans="2:18" x14ac:dyDescent="0.35">
      <c r="B529" s="24"/>
      <c r="C529" s="209"/>
      <c r="D529" s="62"/>
      <c r="E529" s="652" t="s">
        <v>244</v>
      </c>
      <c r="F529" s="754"/>
      <c r="G529" s="165"/>
      <c r="H529" s="166"/>
      <c r="I529" s="61"/>
      <c r="J529" s="66"/>
      <c r="K529" s="567">
        <f t="shared" si="26"/>
        <v>0</v>
      </c>
      <c r="M529" s="16"/>
    </row>
    <row r="530" spans="2:18" x14ac:dyDescent="0.35">
      <c r="B530" s="24"/>
      <c r="C530" s="209"/>
      <c r="D530" s="62"/>
      <c r="E530" s="652" t="s">
        <v>311</v>
      </c>
      <c r="F530" s="771"/>
      <c r="G530" s="165"/>
      <c r="H530" s="166"/>
      <c r="I530" s="61"/>
      <c r="J530" s="66"/>
      <c r="K530" s="567">
        <f t="shared" si="26"/>
        <v>0</v>
      </c>
      <c r="M530" s="16"/>
    </row>
    <row r="531" spans="2:18" x14ac:dyDescent="0.35">
      <c r="B531" s="24"/>
      <c r="C531" s="209"/>
      <c r="E531" s="652" t="s">
        <v>245</v>
      </c>
      <c r="F531" s="754"/>
      <c r="G531" s="165"/>
      <c r="H531" s="166"/>
      <c r="I531" s="61"/>
      <c r="J531" s="66"/>
      <c r="K531" s="567">
        <f t="shared" si="26"/>
        <v>0</v>
      </c>
      <c r="M531" s="16"/>
    </row>
    <row r="532" spans="2:18" x14ac:dyDescent="0.35">
      <c r="B532" s="24"/>
      <c r="C532" s="209"/>
      <c r="D532" s="62"/>
      <c r="E532" s="652" t="s">
        <v>246</v>
      </c>
      <c r="F532" s="754"/>
      <c r="G532" s="165"/>
      <c r="H532" s="166"/>
      <c r="I532" s="167"/>
      <c r="J532" s="172"/>
      <c r="K532" s="567">
        <f t="shared" si="26"/>
        <v>0</v>
      </c>
      <c r="M532" s="16"/>
    </row>
    <row r="533" spans="2:18" x14ac:dyDescent="0.35">
      <c r="B533" s="24"/>
      <c r="C533" s="209"/>
      <c r="E533" s="652" t="s">
        <v>247</v>
      </c>
      <c r="F533" s="754"/>
      <c r="G533" s="165"/>
      <c r="H533" s="166"/>
      <c r="I533" s="61"/>
      <c r="J533" s="66"/>
      <c r="K533" s="567">
        <f t="shared" si="26"/>
        <v>0</v>
      </c>
    </row>
    <row r="534" spans="2:18" x14ac:dyDescent="0.35">
      <c r="B534" s="24"/>
      <c r="C534" s="209"/>
      <c r="D534" s="62"/>
      <c r="E534" s="652" t="s">
        <v>248</v>
      </c>
      <c r="F534" s="754"/>
      <c r="G534" s="165"/>
      <c r="H534" s="166"/>
      <c r="I534" s="167"/>
      <c r="J534" s="172"/>
      <c r="K534" s="567">
        <f t="shared" si="26"/>
        <v>0</v>
      </c>
    </row>
    <row r="535" spans="2:18" x14ac:dyDescent="0.35">
      <c r="B535" s="24"/>
      <c r="C535" s="209"/>
      <c r="E535" s="652" t="s">
        <v>249</v>
      </c>
      <c r="F535" s="754"/>
      <c r="G535" s="165"/>
      <c r="H535" s="166"/>
      <c r="I535" s="61"/>
      <c r="J535" s="66"/>
      <c r="K535" s="567">
        <f t="shared" si="26"/>
        <v>0</v>
      </c>
    </row>
    <row r="536" spans="2:18" x14ac:dyDescent="0.35">
      <c r="B536" s="24"/>
      <c r="C536" s="209"/>
      <c r="D536" s="62"/>
      <c r="E536" s="652" t="s">
        <v>14</v>
      </c>
      <c r="F536" s="754"/>
      <c r="G536" s="165"/>
      <c r="H536" s="166"/>
      <c r="I536" s="167"/>
      <c r="J536" s="172"/>
      <c r="K536" s="567">
        <f t="shared" si="26"/>
        <v>0</v>
      </c>
    </row>
    <row r="537" spans="2:18" ht="15" thickBot="1" x14ac:dyDescent="0.4">
      <c r="B537" s="24"/>
      <c r="C537" s="209"/>
      <c r="E537" s="767" t="s">
        <v>250</v>
      </c>
      <c r="F537" s="768"/>
      <c r="G537" s="579"/>
      <c r="H537" s="580"/>
      <c r="I537" s="585"/>
      <c r="J537" s="586"/>
      <c r="K537" s="261">
        <f t="shared" si="26"/>
        <v>0</v>
      </c>
    </row>
    <row r="538" spans="2:18" ht="15" customHeight="1" thickBot="1" x14ac:dyDescent="0.4">
      <c r="B538" s="24"/>
      <c r="C538" s="209"/>
      <c r="E538" s="673" t="s">
        <v>790</v>
      </c>
      <c r="F538" s="672"/>
      <c r="G538" s="581"/>
      <c r="H538" s="582"/>
      <c r="I538" s="583"/>
      <c r="J538" s="584"/>
      <c r="K538" s="245">
        <f t="shared" si="26"/>
        <v>0</v>
      </c>
    </row>
    <row r="539" spans="2:18" ht="15" thickBot="1" x14ac:dyDescent="0.4">
      <c r="B539" s="24"/>
      <c r="C539" s="209"/>
      <c r="D539" s="62"/>
      <c r="E539" s="769" t="s">
        <v>92</v>
      </c>
      <c r="F539" s="770"/>
      <c r="G539" s="253">
        <f>SUM(G522:G538)</f>
        <v>0</v>
      </c>
      <c r="H539" s="253">
        <f t="shared" ref="H539:J539" si="27">SUM(H522:H538)</f>
        <v>0</v>
      </c>
      <c r="I539" s="253">
        <f t="shared" si="27"/>
        <v>0</v>
      </c>
      <c r="J539" s="253">
        <f t="shared" si="27"/>
        <v>0</v>
      </c>
      <c r="K539" s="245">
        <f>SUM(K522:K538)</f>
        <v>0</v>
      </c>
    </row>
    <row r="540" spans="2:18" ht="15" thickBot="1" x14ac:dyDescent="0.4">
      <c r="B540" s="24"/>
      <c r="C540" s="209"/>
    </row>
    <row r="541" spans="2:18" ht="15" thickBot="1" x14ac:dyDescent="0.4">
      <c r="B541" s="766" t="s">
        <v>532</v>
      </c>
      <c r="C541" s="766"/>
      <c r="D541" s="766"/>
      <c r="E541" s="766"/>
      <c r="F541" s="766"/>
      <c r="G541" s="766"/>
      <c r="H541" s="766"/>
      <c r="I541" s="766"/>
      <c r="J541" s="766"/>
      <c r="K541" s="766"/>
      <c r="L541" s="766"/>
      <c r="M541" s="766"/>
      <c r="N541" s="766"/>
      <c r="O541" s="766"/>
      <c r="P541" s="766"/>
      <c r="Q541" s="766"/>
      <c r="R541" s="766"/>
    </row>
    <row r="542" spans="2:18" x14ac:dyDescent="0.35">
      <c r="B542" s="24"/>
      <c r="C542" s="262"/>
    </row>
    <row r="543" spans="2:18" x14ac:dyDescent="0.35">
      <c r="B543" s="24"/>
      <c r="C543" s="209"/>
      <c r="D543" s="761" t="s">
        <v>781</v>
      </c>
      <c r="E543" s="764"/>
      <c r="F543" s="764"/>
      <c r="G543" s="764"/>
      <c r="H543" s="764"/>
      <c r="I543" s="764"/>
      <c r="J543" s="764"/>
      <c r="K543" s="764"/>
      <c r="L543" s="764"/>
      <c r="M543" s="764"/>
      <c r="N543" s="765"/>
      <c r="O543" s="765"/>
      <c r="P543" s="765"/>
      <c r="Q543" s="765"/>
    </row>
    <row r="544" spans="2:18" x14ac:dyDescent="0.35">
      <c r="B544" s="24"/>
      <c r="C544" s="209"/>
      <c r="D544" s="46"/>
      <c r="E544" s="64"/>
      <c r="F544" s="64"/>
      <c r="G544" s="64"/>
      <c r="H544" s="64"/>
      <c r="I544" s="64"/>
      <c r="J544" s="64"/>
      <c r="K544" s="64"/>
      <c r="L544" s="64"/>
      <c r="M544" s="64"/>
      <c r="N544" s="2"/>
      <c r="O544" s="2"/>
      <c r="P544" s="2"/>
      <c r="Q544" s="2"/>
    </row>
    <row r="545" spans="2:18" x14ac:dyDescent="0.35">
      <c r="B545" s="24" t="s">
        <v>228</v>
      </c>
      <c r="C545" s="209"/>
      <c r="D545" s="53" t="s">
        <v>285</v>
      </c>
    </row>
    <row r="546" spans="2:18" x14ac:dyDescent="0.35">
      <c r="B546" s="24"/>
      <c r="C546" s="209"/>
      <c r="M546" s="656" t="s">
        <v>354</v>
      </c>
      <c r="N546" s="714"/>
      <c r="O546" s="714"/>
      <c r="P546" s="714"/>
      <c r="Q546" s="714"/>
    </row>
    <row r="547" spans="2:18" x14ac:dyDescent="0.35">
      <c r="B547" s="24"/>
      <c r="C547" s="209"/>
      <c r="E547" s="61"/>
      <c r="M547" s="714"/>
      <c r="N547" s="714"/>
      <c r="O547" s="714"/>
      <c r="P547" s="714"/>
      <c r="Q547" s="714"/>
    </row>
    <row r="548" spans="2:18" x14ac:dyDescent="0.35">
      <c r="B548" s="24"/>
      <c r="C548" s="209"/>
    </row>
    <row r="549" spans="2:18" x14ac:dyDescent="0.35">
      <c r="B549" s="46"/>
      <c r="C549" s="209"/>
      <c r="D549" s="761" t="s">
        <v>780</v>
      </c>
      <c r="E549" s="761"/>
      <c r="F549" s="761"/>
      <c r="G549" s="761"/>
      <c r="H549" s="761"/>
      <c r="I549" s="761"/>
      <c r="J549" s="761"/>
      <c r="K549" s="761"/>
      <c r="L549" s="761"/>
      <c r="M549" s="761"/>
      <c r="N549" s="761"/>
      <c r="O549" s="761"/>
      <c r="P549" s="761"/>
      <c r="Q549" s="761"/>
      <c r="R549" s="9"/>
    </row>
    <row r="550" spans="2:18" x14ac:dyDescent="0.35">
      <c r="B550" s="64"/>
      <c r="C550" s="211"/>
      <c r="D550" s="9"/>
      <c r="E550" s="9"/>
      <c r="F550" s="9"/>
      <c r="G550" s="9"/>
      <c r="H550" s="9"/>
      <c r="I550" s="9"/>
      <c r="J550" s="9"/>
      <c r="K550" s="9"/>
      <c r="L550" s="9"/>
      <c r="M550" s="9"/>
      <c r="N550" s="9"/>
      <c r="O550" s="9"/>
      <c r="P550" s="9"/>
      <c r="Q550" s="9"/>
      <c r="R550" s="9"/>
    </row>
    <row r="551" spans="2:18" x14ac:dyDescent="0.35">
      <c r="B551" s="206" t="s">
        <v>229</v>
      </c>
      <c r="C551" s="212"/>
      <c r="D551" s="728" t="s">
        <v>355</v>
      </c>
      <c r="E551" s="728"/>
      <c r="F551" s="728"/>
      <c r="G551" s="728"/>
      <c r="H551" s="728"/>
      <c r="I551" s="728"/>
      <c r="J551" s="728"/>
      <c r="K551" s="728"/>
      <c r="L551" s="728"/>
      <c r="M551" s="728"/>
      <c r="N551" s="728"/>
      <c r="O551" s="728"/>
      <c r="P551" s="728"/>
      <c r="Q551" s="728"/>
      <c r="R551" s="65"/>
    </row>
    <row r="552" spans="2:18" ht="15" thickBot="1" x14ac:dyDescent="0.4">
      <c r="B552" s="206"/>
      <c r="C552" s="209"/>
      <c r="D552" s="70"/>
      <c r="E552" s="70"/>
      <c r="F552" s="70"/>
      <c r="G552" s="70"/>
      <c r="H552" s="70"/>
      <c r="I552" s="70"/>
      <c r="J552" s="70"/>
      <c r="K552" s="70"/>
      <c r="L552" s="70"/>
      <c r="Q552" s="65"/>
      <c r="R552" s="65"/>
    </row>
    <row r="553" spans="2:18" ht="15" thickBot="1" x14ac:dyDescent="0.4">
      <c r="B553" s="206"/>
      <c r="C553" s="209"/>
      <c r="E553" s="26"/>
      <c r="F553" s="25"/>
      <c r="G553" s="265" t="s">
        <v>359</v>
      </c>
      <c r="H553" s="25"/>
      <c r="I553" s="32"/>
      <c r="M553" s="16"/>
      <c r="N553" s="65"/>
    </row>
    <row r="554" spans="2:18" x14ac:dyDescent="0.35">
      <c r="B554" s="206"/>
      <c r="C554" s="209"/>
      <c r="E554" s="658" t="s">
        <v>85</v>
      </c>
      <c r="F554" s="659"/>
      <c r="G554" s="266"/>
      <c r="H554" s="25"/>
      <c r="I554" s="656"/>
      <c r="J554" s="656"/>
      <c r="K554" s="656"/>
      <c r="L554" s="656"/>
      <c r="M554" s="656"/>
      <c r="N554" s="65"/>
    </row>
    <row r="555" spans="2:18" x14ac:dyDescent="0.35">
      <c r="B555" s="206"/>
      <c r="C555" s="209"/>
      <c r="E555" s="660" t="s">
        <v>84</v>
      </c>
      <c r="F555" s="661"/>
      <c r="G555" s="267"/>
      <c r="H555" s="25"/>
      <c r="I555" s="656"/>
      <c r="J555" s="656"/>
      <c r="K555" s="656"/>
      <c r="L555" s="656"/>
      <c r="M555" s="656"/>
      <c r="N555" s="65"/>
    </row>
    <row r="556" spans="2:18" x14ac:dyDescent="0.35">
      <c r="B556" s="206"/>
      <c r="C556" s="209"/>
      <c r="E556" s="660" t="s">
        <v>292</v>
      </c>
      <c r="F556" s="661"/>
      <c r="G556" s="267"/>
      <c r="H556" s="25"/>
      <c r="I556" s="32"/>
      <c r="M556" s="16"/>
      <c r="N556" s="65"/>
    </row>
    <row r="557" spans="2:18" x14ac:dyDescent="0.35">
      <c r="B557" s="206"/>
      <c r="C557" s="209"/>
      <c r="E557" s="660" t="s">
        <v>14</v>
      </c>
      <c r="F557" s="661"/>
      <c r="G557" s="267"/>
      <c r="H557" s="25"/>
      <c r="I557" s="32"/>
      <c r="M557" s="25"/>
      <c r="N557" s="25"/>
    </row>
    <row r="558" spans="2:18" ht="15" thickBot="1" x14ac:dyDescent="0.4">
      <c r="B558" s="24"/>
      <c r="C558" s="209"/>
      <c r="E558" s="817" t="s">
        <v>62</v>
      </c>
      <c r="F558" s="818"/>
      <c r="G558" s="268"/>
      <c r="H558" s="25"/>
      <c r="M558" s="16"/>
    </row>
    <row r="559" spans="2:18" ht="15" thickBot="1" x14ac:dyDescent="0.4">
      <c r="B559" s="24"/>
      <c r="C559" s="209"/>
      <c r="E559" s="830" t="s">
        <v>92</v>
      </c>
      <c r="F559" s="831"/>
      <c r="G559" s="263">
        <f>SUM(G554:G558)</f>
        <v>0</v>
      </c>
      <c r="H559" s="25"/>
      <c r="M559" s="16"/>
    </row>
    <row r="560" spans="2:18" x14ac:dyDescent="0.35">
      <c r="B560" s="24"/>
      <c r="C560" s="209"/>
      <c r="M560" s="16"/>
    </row>
    <row r="561" spans="2:18" x14ac:dyDescent="0.35">
      <c r="B561" s="24" t="s">
        <v>273</v>
      </c>
      <c r="C561" s="209"/>
      <c r="D561" s="710" t="s">
        <v>356</v>
      </c>
      <c r="E561" s="710"/>
      <c r="F561" s="710"/>
      <c r="G561" s="710"/>
      <c r="H561" s="710"/>
      <c r="I561" s="710"/>
      <c r="J561" s="710"/>
      <c r="K561" s="710"/>
      <c r="L561" s="710"/>
      <c r="M561" s="710"/>
      <c r="N561" s="710"/>
      <c r="O561" s="710"/>
      <c r="P561" s="710"/>
      <c r="Q561" s="710"/>
      <c r="R561" s="25"/>
    </row>
    <row r="562" spans="2:18" ht="15" thickBot="1" x14ac:dyDescent="0.4">
      <c r="B562" s="24"/>
      <c r="C562" s="209"/>
      <c r="D562" s="74"/>
      <c r="E562" s="74"/>
      <c r="F562" s="74"/>
      <c r="G562" s="74"/>
      <c r="H562" s="74"/>
      <c r="I562" s="74"/>
      <c r="J562" s="74"/>
      <c r="K562" s="74"/>
      <c r="L562" s="74"/>
      <c r="M562" s="25"/>
    </row>
    <row r="563" spans="2:18" ht="15" thickBot="1" x14ac:dyDescent="0.4">
      <c r="B563" s="206"/>
      <c r="C563" s="209"/>
      <c r="E563" s="26"/>
      <c r="F563" s="25"/>
      <c r="G563" s="265" t="s">
        <v>359</v>
      </c>
      <c r="H563" s="25"/>
      <c r="I563" s="69"/>
      <c r="J563" s="25"/>
      <c r="K563" s="25"/>
      <c r="L563" s="25"/>
      <c r="M563" s="25"/>
      <c r="N563" s="25"/>
    </row>
    <row r="564" spans="2:18" x14ac:dyDescent="0.35">
      <c r="B564" s="206"/>
      <c r="C564" s="209"/>
      <c r="E564" s="835" t="s">
        <v>293</v>
      </c>
      <c r="F564" s="836"/>
      <c r="G564" s="266"/>
      <c r="H564" s="25"/>
      <c r="I564" s="700"/>
      <c r="J564" s="700"/>
      <c r="K564" s="700"/>
      <c r="L564" s="700"/>
      <c r="M564" s="700"/>
      <c r="N564" s="25"/>
    </row>
    <row r="565" spans="2:18" x14ac:dyDescent="0.35">
      <c r="B565" s="206"/>
      <c r="C565" s="209"/>
      <c r="E565" s="667" t="s">
        <v>294</v>
      </c>
      <c r="F565" s="668"/>
      <c r="G565" s="267"/>
      <c r="H565" s="25"/>
      <c r="I565" s="700"/>
      <c r="J565" s="700"/>
      <c r="K565" s="700"/>
      <c r="L565" s="700"/>
      <c r="M565" s="700"/>
      <c r="N565" s="25"/>
    </row>
    <row r="566" spans="2:18" x14ac:dyDescent="0.35">
      <c r="B566" s="206"/>
      <c r="C566" s="209"/>
      <c r="E566" s="667" t="s">
        <v>295</v>
      </c>
      <c r="F566" s="668"/>
      <c r="G566" s="267"/>
      <c r="H566" s="25"/>
      <c r="I566" s="25"/>
      <c r="J566" s="25"/>
      <c r="K566" s="25"/>
      <c r="M566" s="16"/>
      <c r="N566" s="25"/>
    </row>
    <row r="567" spans="2:18" x14ac:dyDescent="0.35">
      <c r="B567" s="206"/>
      <c r="C567" s="209"/>
      <c r="E567" s="667" t="s">
        <v>296</v>
      </c>
      <c r="F567" s="668"/>
      <c r="G567" s="267"/>
      <c r="H567" s="25"/>
      <c r="I567" s="25"/>
      <c r="J567" s="25"/>
      <c r="K567" s="25"/>
      <c r="M567" s="16"/>
      <c r="N567" s="25"/>
    </row>
    <row r="568" spans="2:18" x14ac:dyDescent="0.35">
      <c r="B568" s="24"/>
      <c r="C568" s="209"/>
      <c r="E568" s="660" t="s">
        <v>248</v>
      </c>
      <c r="F568" s="827"/>
      <c r="G568" s="267"/>
      <c r="H568" s="25"/>
      <c r="I568" s="25"/>
      <c r="J568" s="25"/>
    </row>
    <row r="569" spans="2:18" x14ac:dyDescent="0.35">
      <c r="B569" s="24"/>
      <c r="C569" s="209"/>
      <c r="E569" s="660" t="s">
        <v>14</v>
      </c>
      <c r="F569" s="827"/>
      <c r="G569" s="267"/>
      <c r="H569" s="25"/>
      <c r="I569" s="32"/>
      <c r="M569" s="16"/>
    </row>
    <row r="570" spans="2:18" ht="15" thickBot="1" x14ac:dyDescent="0.4">
      <c r="B570" s="24"/>
      <c r="C570" s="209"/>
      <c r="E570" s="828" t="s">
        <v>62</v>
      </c>
      <c r="F570" s="829"/>
      <c r="G570" s="268"/>
      <c r="H570" s="25"/>
      <c r="I570" s="32"/>
      <c r="M570" s="16"/>
    </row>
    <row r="571" spans="2:18" ht="15" thickBot="1" x14ac:dyDescent="0.4">
      <c r="B571" s="24"/>
      <c r="C571" s="209"/>
      <c r="E571" s="830" t="s">
        <v>92</v>
      </c>
      <c r="F571" s="834"/>
      <c r="G571" s="264">
        <f>SUM(G564:G570)</f>
        <v>0</v>
      </c>
      <c r="H571" s="25"/>
      <c r="M571" s="16"/>
    </row>
    <row r="572" spans="2:18" x14ac:dyDescent="0.35">
      <c r="C572" s="209"/>
      <c r="M572" s="16"/>
    </row>
    <row r="573" spans="2:18" x14ac:dyDescent="0.35">
      <c r="B573" s="24" t="s">
        <v>731</v>
      </c>
      <c r="C573" s="209"/>
      <c r="D573" s="710" t="s">
        <v>357</v>
      </c>
      <c r="E573" s="710"/>
      <c r="F573" s="710"/>
      <c r="G573" s="710"/>
      <c r="H573" s="710"/>
      <c r="I573" s="710"/>
      <c r="J573" s="710"/>
      <c r="K573" s="710"/>
      <c r="L573" s="710"/>
      <c r="M573" s="710"/>
      <c r="N573" s="710"/>
      <c r="O573" s="710"/>
      <c r="P573" s="710"/>
      <c r="Q573" s="710"/>
    </row>
    <row r="574" spans="2:18" x14ac:dyDescent="0.35">
      <c r="B574" s="24"/>
      <c r="C574" s="209"/>
      <c r="G574" s="24"/>
      <c r="H574" s="24"/>
    </row>
    <row r="575" spans="2:18" x14ac:dyDescent="0.35">
      <c r="B575" s="24"/>
      <c r="C575" s="209"/>
      <c r="E575" s="731"/>
      <c r="F575" s="732"/>
      <c r="G575" s="732"/>
      <c r="H575" s="732"/>
      <c r="I575" s="733"/>
      <c r="M575" s="656" t="s">
        <v>358</v>
      </c>
      <c r="N575" s="656"/>
      <c r="O575" s="656"/>
      <c r="P575" s="656"/>
      <c r="Q575" s="656"/>
    </row>
    <row r="576" spans="2:18" x14ac:dyDescent="0.35">
      <c r="B576" s="24"/>
      <c r="C576" s="209"/>
      <c r="M576" s="656"/>
      <c r="N576" s="656"/>
      <c r="O576" s="656"/>
      <c r="P576" s="656"/>
      <c r="Q576" s="656"/>
    </row>
    <row r="577" spans="1:17" x14ac:dyDescent="0.35">
      <c r="B577" s="24"/>
      <c r="C577" s="209"/>
      <c r="M577" s="144"/>
      <c r="N577" s="144"/>
      <c r="O577" s="144"/>
      <c r="P577" s="144"/>
      <c r="Q577" s="144"/>
    </row>
    <row r="578" spans="1:17" x14ac:dyDescent="0.35">
      <c r="A578" s="27"/>
      <c r="B578" s="24"/>
      <c r="C578" s="209"/>
      <c r="D578" s="761" t="s">
        <v>779</v>
      </c>
      <c r="E578" s="761"/>
      <c r="F578" s="761"/>
      <c r="G578" s="761"/>
      <c r="H578" s="761"/>
      <c r="I578" s="761"/>
      <c r="J578" s="761"/>
      <c r="K578" s="761"/>
      <c r="L578" s="761"/>
      <c r="M578" s="761"/>
      <c r="N578" s="850"/>
      <c r="O578" s="850"/>
      <c r="P578" s="850"/>
      <c r="Q578" s="850"/>
    </row>
    <row r="579" spans="1:17" x14ac:dyDescent="0.35">
      <c r="B579" s="24"/>
      <c r="C579" s="209"/>
      <c r="D579" s="64"/>
      <c r="E579" s="64"/>
      <c r="F579" s="64"/>
      <c r="G579" s="64"/>
      <c r="H579" s="64"/>
      <c r="I579" s="64"/>
      <c r="J579" s="64"/>
      <c r="K579" s="64"/>
      <c r="L579" s="64"/>
      <c r="M579" s="9"/>
    </row>
    <row r="580" spans="1:17" x14ac:dyDescent="0.35">
      <c r="B580" s="24" t="s">
        <v>230</v>
      </c>
      <c r="C580" s="209"/>
      <c r="D580" s="62" t="s">
        <v>227</v>
      </c>
    </row>
    <row r="581" spans="1:17" ht="15" thickBot="1" x14ac:dyDescent="0.4">
      <c r="B581" s="24"/>
      <c r="C581" s="209"/>
    </row>
    <row r="582" spans="1:17" ht="15" thickBot="1" x14ac:dyDescent="0.4">
      <c r="B582" s="24"/>
      <c r="C582" s="209"/>
      <c r="G582" s="269" t="s">
        <v>225</v>
      </c>
    </row>
    <row r="583" spans="1:17" x14ac:dyDescent="0.35">
      <c r="B583" s="24"/>
      <c r="C583" s="209"/>
      <c r="E583" s="658" t="s">
        <v>58</v>
      </c>
      <c r="F583" s="659"/>
      <c r="G583" s="270"/>
    </row>
    <row r="584" spans="1:17" x14ac:dyDescent="0.35">
      <c r="B584" s="24"/>
      <c r="C584" s="209"/>
      <c r="E584" s="660" t="s">
        <v>61</v>
      </c>
      <c r="F584" s="661"/>
      <c r="G584" s="271"/>
    </row>
    <row r="585" spans="1:17" x14ac:dyDescent="0.35">
      <c r="B585" s="24"/>
      <c r="C585" s="209"/>
      <c r="E585" s="832" t="s">
        <v>59</v>
      </c>
      <c r="F585" s="833"/>
      <c r="G585" s="271"/>
    </row>
    <row r="586" spans="1:17" x14ac:dyDescent="0.35">
      <c r="B586" s="24"/>
      <c r="C586" s="209"/>
      <c r="E586" s="660" t="s">
        <v>60</v>
      </c>
      <c r="F586" s="661"/>
      <c r="G586" s="271"/>
    </row>
    <row r="587" spans="1:17" x14ac:dyDescent="0.35">
      <c r="B587" s="24"/>
      <c r="C587" s="209"/>
      <c r="E587" s="832" t="s">
        <v>280</v>
      </c>
      <c r="F587" s="833"/>
      <c r="G587" s="271"/>
      <c r="M587" s="674"/>
      <c r="N587" s="674"/>
      <c r="O587" s="674"/>
      <c r="P587" s="674"/>
      <c r="Q587" s="674"/>
    </row>
    <row r="588" spans="1:17" x14ac:dyDescent="0.35">
      <c r="B588" s="24"/>
      <c r="C588" s="209"/>
      <c r="E588" s="272" t="s">
        <v>281</v>
      </c>
      <c r="F588" s="273"/>
      <c r="G588" s="271"/>
      <c r="M588" s="674"/>
      <c r="N588" s="674"/>
      <c r="O588" s="674"/>
      <c r="P588" s="674"/>
      <c r="Q588" s="674"/>
    </row>
    <row r="589" spans="1:17" x14ac:dyDescent="0.35">
      <c r="B589" s="24"/>
      <c r="C589" s="209"/>
      <c r="E589" s="274" t="s">
        <v>14</v>
      </c>
      <c r="F589" s="275"/>
      <c r="G589" s="271"/>
      <c r="M589" s="674"/>
      <c r="N589" s="674"/>
      <c r="O589" s="674"/>
      <c r="P589" s="674"/>
      <c r="Q589" s="674"/>
    </row>
    <row r="590" spans="1:17" ht="15" thickBot="1" x14ac:dyDescent="0.4">
      <c r="B590" s="24"/>
      <c r="C590" s="209"/>
      <c r="E590" s="817" t="s">
        <v>62</v>
      </c>
      <c r="F590" s="818"/>
      <c r="G590" s="276"/>
    </row>
    <row r="591" spans="1:17" ht="15" thickBot="1" x14ac:dyDescent="0.4">
      <c r="B591" s="24"/>
      <c r="C591" s="209"/>
      <c r="E591" s="819" t="s">
        <v>92</v>
      </c>
      <c r="F591" s="820"/>
      <c r="G591" s="264">
        <f>SUM(G583:G590)</f>
        <v>0</v>
      </c>
      <c r="I591" s="63"/>
    </row>
    <row r="592" spans="1:17" x14ac:dyDescent="0.35">
      <c r="B592" s="24"/>
      <c r="C592" s="209"/>
    </row>
    <row r="593" spans="2:17" x14ac:dyDescent="0.35">
      <c r="B593" s="24"/>
      <c r="C593" s="209"/>
      <c r="D593" s="761" t="s">
        <v>778</v>
      </c>
      <c r="E593" s="761"/>
      <c r="F593" s="761"/>
      <c r="G593" s="761"/>
      <c r="H593" s="761"/>
      <c r="I593" s="761"/>
      <c r="J593" s="761"/>
      <c r="K593" s="761"/>
      <c r="L593" s="761"/>
      <c r="M593" s="761"/>
      <c r="N593" s="850"/>
      <c r="O593" s="850"/>
      <c r="P593" s="850"/>
      <c r="Q593" s="850"/>
    </row>
    <row r="594" spans="2:17" x14ac:dyDescent="0.35">
      <c r="B594" s="24"/>
      <c r="C594" s="209"/>
    </row>
    <row r="595" spans="2:17" x14ac:dyDescent="0.35">
      <c r="B595" s="24" t="s">
        <v>231</v>
      </c>
      <c r="C595" s="213"/>
      <c r="D595" s="710" t="s">
        <v>360</v>
      </c>
      <c r="E595" s="710"/>
      <c r="F595" s="710"/>
      <c r="G595" s="710"/>
      <c r="H595" s="710"/>
      <c r="I595" s="710"/>
      <c r="J595" s="710"/>
      <c r="K595" s="710"/>
      <c r="L595" s="710"/>
      <c r="M595" s="710"/>
      <c r="N595" s="710"/>
      <c r="O595" s="710"/>
      <c r="P595" s="710"/>
      <c r="Q595" s="710"/>
    </row>
    <row r="596" spans="2:17" ht="15" thickBot="1" x14ac:dyDescent="0.4">
      <c r="B596" s="24"/>
      <c r="C596" s="209"/>
    </row>
    <row r="597" spans="2:17" ht="15" thickBot="1" x14ac:dyDescent="0.4">
      <c r="B597" s="24"/>
      <c r="C597" s="209"/>
      <c r="G597" s="263" t="s">
        <v>225</v>
      </c>
    </row>
    <row r="598" spans="2:17" x14ac:dyDescent="0.35">
      <c r="B598" s="24"/>
      <c r="C598" s="209"/>
      <c r="E598" s="658" t="s">
        <v>302</v>
      </c>
      <c r="F598" s="821"/>
      <c r="G598" s="270"/>
    </row>
    <row r="599" spans="2:17" x14ac:dyDescent="0.35">
      <c r="B599" s="24"/>
      <c r="C599" s="209"/>
      <c r="E599" s="660" t="s">
        <v>251</v>
      </c>
      <c r="F599" s="675"/>
      <c r="G599" s="271"/>
    </row>
    <row r="600" spans="2:17" x14ac:dyDescent="0.35">
      <c r="B600" s="24"/>
      <c r="C600" s="209"/>
      <c r="E600" s="660" t="s">
        <v>14</v>
      </c>
      <c r="F600" s="675"/>
      <c r="G600" s="271"/>
      <c r="M600" s="674"/>
      <c r="N600" s="674"/>
      <c r="O600" s="674"/>
      <c r="P600" s="674"/>
      <c r="Q600" s="674"/>
    </row>
    <row r="601" spans="2:17" ht="15" thickBot="1" x14ac:dyDescent="0.4">
      <c r="B601" s="24"/>
      <c r="C601" s="209"/>
      <c r="E601" s="817" t="s">
        <v>62</v>
      </c>
      <c r="F601" s="822"/>
      <c r="G601" s="276"/>
      <c r="M601" s="674"/>
      <c r="N601" s="674"/>
      <c r="O601" s="674"/>
      <c r="P601" s="674"/>
      <c r="Q601" s="674"/>
    </row>
    <row r="602" spans="2:17" ht="15" thickBot="1" x14ac:dyDescent="0.4">
      <c r="B602" s="24"/>
      <c r="C602" s="209"/>
      <c r="E602" s="823" t="s">
        <v>92</v>
      </c>
      <c r="F602" s="824"/>
      <c r="G602" s="277">
        <f>SUM(G598:G601)</f>
        <v>0</v>
      </c>
      <c r="I602" s="63"/>
    </row>
    <row r="603" spans="2:17" x14ac:dyDescent="0.35">
      <c r="B603" s="24"/>
      <c r="C603" s="209"/>
      <c r="E603" s="24"/>
      <c r="F603" s="24"/>
      <c r="G603" s="24"/>
      <c r="H603" s="24"/>
      <c r="I603" s="24"/>
    </row>
    <row r="604" spans="2:17" x14ac:dyDescent="0.35">
      <c r="B604" s="24" t="s">
        <v>732</v>
      </c>
      <c r="C604" s="209"/>
      <c r="D604" s="654" t="s">
        <v>696</v>
      </c>
      <c r="E604" s="655"/>
      <c r="F604" s="655"/>
      <c r="G604" s="655"/>
      <c r="H604" s="655"/>
      <c r="I604" s="655"/>
      <c r="J604" s="655"/>
      <c r="K604" s="655"/>
      <c r="L604" s="655"/>
      <c r="M604" s="655"/>
      <c r="N604" s="655"/>
      <c r="O604" s="655"/>
      <c r="P604" s="655"/>
      <c r="Q604" s="655"/>
    </row>
    <row r="605" spans="2:17" x14ac:dyDescent="0.35">
      <c r="B605" s="24"/>
      <c r="C605" s="209"/>
      <c r="G605" s="24"/>
      <c r="H605" s="24"/>
      <c r="I605" s="24"/>
      <c r="M605" s="656" t="s">
        <v>358</v>
      </c>
      <c r="N605" s="656"/>
      <c r="O605" s="656"/>
      <c r="P605" s="656"/>
      <c r="Q605" s="656"/>
    </row>
    <row r="606" spans="2:17" x14ac:dyDescent="0.35">
      <c r="B606" s="24"/>
      <c r="C606" s="209"/>
      <c r="E606" s="61"/>
      <c r="G606" s="24"/>
      <c r="H606" s="24"/>
      <c r="I606" s="72"/>
      <c r="M606" s="656"/>
      <c r="N606" s="656"/>
      <c r="O606" s="656"/>
      <c r="P606" s="656"/>
      <c r="Q606" s="656"/>
    </row>
    <row r="607" spans="2:17" x14ac:dyDescent="0.35">
      <c r="B607" s="24"/>
      <c r="C607" s="209"/>
      <c r="E607" s="24"/>
      <c r="F607" s="24"/>
      <c r="G607" s="24"/>
      <c r="H607" s="24"/>
      <c r="I607" s="24"/>
    </row>
    <row r="608" spans="2:17" x14ac:dyDescent="0.35">
      <c r="B608" s="24"/>
      <c r="C608" s="209"/>
      <c r="D608" s="761" t="s">
        <v>777</v>
      </c>
      <c r="E608" s="761"/>
      <c r="F608" s="761"/>
      <c r="G608" s="761"/>
      <c r="H608" s="761"/>
      <c r="I608" s="761"/>
      <c r="J608" s="761"/>
      <c r="K608" s="761"/>
      <c r="L608" s="761"/>
      <c r="M608" s="761"/>
      <c r="N608" s="850"/>
      <c r="O608" s="850"/>
      <c r="P608" s="850"/>
      <c r="Q608" s="850"/>
    </row>
    <row r="609" spans="2:17" x14ac:dyDescent="0.35">
      <c r="B609" s="24"/>
      <c r="C609" s="209"/>
      <c r="D609" s="64"/>
      <c r="E609" s="64"/>
      <c r="F609" s="64"/>
      <c r="G609" s="64"/>
      <c r="H609" s="64"/>
      <c r="I609" s="64"/>
      <c r="J609" s="64"/>
      <c r="K609" s="64"/>
      <c r="L609" s="64"/>
      <c r="M609" s="9"/>
    </row>
    <row r="610" spans="2:17" x14ac:dyDescent="0.35">
      <c r="B610" s="24" t="s">
        <v>232</v>
      </c>
      <c r="C610" s="213"/>
      <c r="D610" s="710" t="s">
        <v>365</v>
      </c>
      <c r="E610" s="710"/>
      <c r="F610" s="710"/>
      <c r="G610" s="710"/>
      <c r="H610" s="710"/>
      <c r="I610" s="710"/>
      <c r="J610" s="710"/>
      <c r="K610" s="710"/>
      <c r="L610" s="710"/>
      <c r="M610" s="710"/>
      <c r="N610" s="655"/>
      <c r="O610" s="655"/>
      <c r="P610" s="655"/>
      <c r="Q610" s="655"/>
    </row>
    <row r="611" spans="2:17" ht="15" thickBot="1" x14ac:dyDescent="0.4">
      <c r="B611" s="16"/>
      <c r="C611" s="213"/>
      <c r="D611" s="16"/>
    </row>
    <row r="612" spans="2:17" ht="15" thickBot="1" x14ac:dyDescent="0.4">
      <c r="B612" s="24"/>
      <c r="C612" s="213"/>
      <c r="D612" s="16"/>
      <c r="E612" s="26"/>
      <c r="F612" s="25"/>
      <c r="G612" s="269" t="s">
        <v>225</v>
      </c>
      <c r="I612" s="662"/>
      <c r="J612" s="662"/>
      <c r="K612" s="662"/>
      <c r="L612" s="662"/>
      <c r="M612" s="662"/>
      <c r="N612" s="65"/>
    </row>
    <row r="613" spans="2:17" ht="15" thickBot="1" x14ac:dyDescent="0.4">
      <c r="B613" s="24"/>
      <c r="C613" s="213"/>
      <c r="D613" s="16"/>
      <c r="E613" s="663" t="s">
        <v>662</v>
      </c>
      <c r="F613" s="664"/>
      <c r="G613" s="665"/>
      <c r="I613" s="662"/>
      <c r="J613" s="662"/>
      <c r="K613" s="662"/>
      <c r="L613" s="662"/>
      <c r="M613" s="662"/>
      <c r="N613" s="65"/>
    </row>
    <row r="614" spans="2:17" x14ac:dyDescent="0.35">
      <c r="B614" s="24"/>
      <c r="C614" s="213"/>
      <c r="D614" s="16"/>
      <c r="E614" s="667" t="s">
        <v>11</v>
      </c>
      <c r="F614" s="668"/>
      <c r="G614" s="270"/>
      <c r="I614" s="662"/>
      <c r="J614" s="662"/>
      <c r="K614" s="662"/>
      <c r="L614" s="662"/>
      <c r="M614" s="662"/>
      <c r="N614" s="65"/>
    </row>
    <row r="615" spans="2:17" x14ac:dyDescent="0.35">
      <c r="B615" s="24"/>
      <c r="C615" s="213"/>
      <c r="D615" s="16"/>
      <c r="E615" s="667" t="s">
        <v>6</v>
      </c>
      <c r="F615" s="668"/>
      <c r="G615" s="271"/>
      <c r="I615" s="662"/>
      <c r="J615" s="662"/>
      <c r="K615" s="662"/>
      <c r="L615" s="662"/>
      <c r="M615" s="662"/>
      <c r="N615" s="65"/>
    </row>
    <row r="616" spans="2:17" x14ac:dyDescent="0.35">
      <c r="B616" s="24"/>
      <c r="C616" s="213"/>
      <c r="D616" s="16"/>
      <c r="E616" s="667" t="s">
        <v>168</v>
      </c>
      <c r="F616" s="668"/>
      <c r="G616" s="271"/>
      <c r="I616" s="662"/>
      <c r="J616" s="662"/>
      <c r="K616" s="662"/>
      <c r="L616" s="662"/>
      <c r="M616" s="662"/>
      <c r="N616" s="65"/>
    </row>
    <row r="617" spans="2:17" x14ac:dyDescent="0.35">
      <c r="B617" s="24"/>
      <c r="C617" s="213"/>
      <c r="D617" s="16"/>
      <c r="E617" s="667" t="s">
        <v>7</v>
      </c>
      <c r="F617" s="668"/>
      <c r="G617" s="271"/>
      <c r="I617" s="32"/>
      <c r="K617" s="65"/>
      <c r="L617" s="65"/>
      <c r="M617" s="65"/>
      <c r="N617" s="65"/>
    </row>
    <row r="618" spans="2:17" ht="15" customHeight="1" thickBot="1" x14ac:dyDescent="0.4">
      <c r="B618" s="24"/>
      <c r="C618" s="213"/>
      <c r="D618" s="16"/>
      <c r="E618" s="667" t="s">
        <v>8</v>
      </c>
      <c r="F618" s="668"/>
      <c r="G618" s="592"/>
      <c r="I618" s="32"/>
      <c r="K618" s="65"/>
      <c r="L618" s="65"/>
      <c r="M618" s="65"/>
      <c r="N618" s="65"/>
    </row>
    <row r="619" spans="2:17" ht="15" thickBot="1" x14ac:dyDescent="0.4">
      <c r="B619" s="24"/>
      <c r="C619" s="213"/>
      <c r="D619" s="16"/>
      <c r="E619" s="663" t="s">
        <v>663</v>
      </c>
      <c r="F619" s="664"/>
      <c r="G619" s="665"/>
      <c r="I619" s="32"/>
      <c r="K619" s="65"/>
      <c r="L619" s="65"/>
      <c r="M619" s="65"/>
      <c r="N619" s="65"/>
    </row>
    <row r="620" spans="2:17" x14ac:dyDescent="0.35">
      <c r="B620" s="24"/>
      <c r="C620" s="213"/>
      <c r="D620" s="16"/>
      <c r="E620" s="667" t="s">
        <v>169</v>
      </c>
      <c r="F620" s="668"/>
      <c r="G620" s="271"/>
      <c r="I620" s="32"/>
      <c r="M620" s="16"/>
    </row>
    <row r="621" spans="2:17" x14ac:dyDescent="0.35">
      <c r="B621" s="24"/>
      <c r="C621" s="213"/>
      <c r="D621" s="16"/>
      <c r="E621" s="667" t="s">
        <v>170</v>
      </c>
      <c r="F621" s="668"/>
      <c r="G621" s="271"/>
      <c r="I621" s="32"/>
      <c r="M621" s="16"/>
    </row>
    <row r="622" spans="2:17" ht="15" thickBot="1" x14ac:dyDescent="0.4">
      <c r="B622" s="24"/>
      <c r="C622" s="213"/>
      <c r="D622" s="16"/>
      <c r="E622" s="667" t="s">
        <v>91</v>
      </c>
      <c r="F622" s="668"/>
      <c r="G622" s="271"/>
      <c r="I622" s="32"/>
      <c r="M622" s="16"/>
    </row>
    <row r="623" spans="2:17" ht="15" thickBot="1" x14ac:dyDescent="0.4">
      <c r="B623" s="24"/>
      <c r="C623" s="213"/>
      <c r="D623" s="16"/>
      <c r="E623" s="663" t="s">
        <v>664</v>
      </c>
      <c r="F623" s="664"/>
      <c r="G623" s="665"/>
      <c r="I623" s="32"/>
      <c r="M623" s="16"/>
    </row>
    <row r="624" spans="2:17" x14ac:dyDescent="0.35">
      <c r="B624" s="24"/>
      <c r="C624" s="213"/>
      <c r="D624" s="16"/>
      <c r="E624" s="667" t="s">
        <v>165</v>
      </c>
      <c r="F624" s="668"/>
      <c r="G624" s="271"/>
      <c r="I624" s="32"/>
      <c r="M624" s="16"/>
    </row>
    <row r="625" spans="2:13" x14ac:dyDescent="0.35">
      <c r="B625" s="24"/>
      <c r="C625" s="213"/>
      <c r="D625" s="16"/>
      <c r="E625" s="667" t="s">
        <v>166</v>
      </c>
      <c r="F625" s="668"/>
      <c r="G625" s="271"/>
      <c r="I625" s="32"/>
      <c r="M625" s="16"/>
    </row>
    <row r="626" spans="2:13" x14ac:dyDescent="0.35">
      <c r="B626" s="24"/>
      <c r="C626" s="213"/>
      <c r="D626" s="16"/>
      <c r="E626" s="667" t="s">
        <v>167</v>
      </c>
      <c r="F626" s="668"/>
      <c r="G626" s="271"/>
      <c r="I626" s="32"/>
      <c r="M626" s="16"/>
    </row>
    <row r="627" spans="2:13" ht="15" customHeight="1" thickBot="1" x14ac:dyDescent="0.4">
      <c r="B627" s="24"/>
      <c r="C627" s="213"/>
      <c r="D627" s="16"/>
      <c r="E627" s="667" t="s">
        <v>90</v>
      </c>
      <c r="F627" s="668"/>
      <c r="G627" s="271"/>
      <c r="I627" s="32"/>
      <c r="M627" s="16"/>
    </row>
    <row r="628" spans="2:13" ht="15" thickBot="1" x14ac:dyDescent="0.4">
      <c r="B628" s="24"/>
      <c r="C628" s="213"/>
      <c r="D628" s="16"/>
      <c r="E628" s="663" t="s">
        <v>661</v>
      </c>
      <c r="F628" s="763"/>
      <c r="G628" s="665"/>
      <c r="I628" s="32"/>
      <c r="M628" s="16"/>
    </row>
    <row r="629" spans="2:13" x14ac:dyDescent="0.35">
      <c r="B629" s="24"/>
      <c r="C629" s="213"/>
      <c r="D629" s="16"/>
      <c r="E629" s="658" t="s">
        <v>163</v>
      </c>
      <c r="F629" s="821"/>
      <c r="G629" s="287"/>
      <c r="I629" s="32"/>
      <c r="M629" s="16"/>
    </row>
    <row r="630" spans="2:13" x14ac:dyDescent="0.35">
      <c r="B630" s="24"/>
      <c r="C630" s="213"/>
      <c r="D630" s="16"/>
      <c r="E630" s="660" t="s">
        <v>164</v>
      </c>
      <c r="F630" s="675"/>
      <c r="G630" s="271"/>
      <c r="I630" s="32"/>
      <c r="M630" s="16"/>
    </row>
    <row r="631" spans="2:13" ht="14.5" customHeight="1" x14ac:dyDescent="0.35">
      <c r="B631" s="24"/>
      <c r="C631" s="213"/>
      <c r="D631" s="16"/>
      <c r="E631" s="660" t="s">
        <v>286</v>
      </c>
      <c r="F631" s="675"/>
      <c r="G631" s="271"/>
      <c r="I631" s="32"/>
      <c r="M631" s="16"/>
    </row>
    <row r="632" spans="2:13" ht="15" customHeight="1" thickBot="1" x14ac:dyDescent="0.4">
      <c r="B632" s="24"/>
      <c r="C632" s="213"/>
      <c r="D632" s="16"/>
      <c r="E632" s="667" t="s">
        <v>5</v>
      </c>
      <c r="F632" s="668"/>
      <c r="G632" s="276"/>
      <c r="I632" s="32"/>
      <c r="M632" s="16"/>
    </row>
    <row r="633" spans="2:13" ht="15" customHeight="1" thickBot="1" x14ac:dyDescent="0.4">
      <c r="B633" s="24"/>
      <c r="C633" s="213"/>
      <c r="D633" s="16"/>
      <c r="E633" s="663" t="s">
        <v>665</v>
      </c>
      <c r="F633" s="664"/>
      <c r="G633" s="665"/>
      <c r="I633" s="32"/>
      <c r="M633" s="16"/>
    </row>
    <row r="634" spans="2:13" x14ac:dyDescent="0.35">
      <c r="B634" s="24"/>
      <c r="C634" s="213"/>
      <c r="D634" s="16"/>
      <c r="E634" s="667" t="s">
        <v>9</v>
      </c>
      <c r="F634" s="668"/>
      <c r="G634" s="271"/>
      <c r="I634" s="32"/>
      <c r="M634" s="16"/>
    </row>
    <row r="635" spans="2:13" x14ac:dyDescent="0.35">
      <c r="B635" s="24"/>
      <c r="C635" s="213"/>
      <c r="D635" s="16"/>
      <c r="E635" s="660" t="s">
        <v>279</v>
      </c>
      <c r="F635" s="826"/>
      <c r="G635" s="271"/>
      <c r="I635" s="32"/>
      <c r="M635" s="16"/>
    </row>
    <row r="636" spans="2:13" ht="15" thickBot="1" x14ac:dyDescent="0.4">
      <c r="B636" s="24"/>
      <c r="C636" s="213"/>
      <c r="D636" s="16"/>
      <c r="E636" s="667" t="s">
        <v>10</v>
      </c>
      <c r="F636" s="668"/>
      <c r="G636" s="271"/>
      <c r="I636" s="32"/>
      <c r="M636" s="16"/>
    </row>
    <row r="637" spans="2:13" ht="15" thickBot="1" x14ac:dyDescent="0.4">
      <c r="B637" s="24"/>
      <c r="C637" s="213"/>
      <c r="D637" s="16"/>
      <c r="E637" s="663" t="s">
        <v>666</v>
      </c>
      <c r="F637" s="664"/>
      <c r="G637" s="665"/>
      <c r="I637" s="32"/>
      <c r="M637" s="16"/>
    </row>
    <row r="638" spans="2:13" x14ac:dyDescent="0.35">
      <c r="B638" s="24"/>
      <c r="C638" s="213"/>
      <c r="D638" s="16"/>
      <c r="E638" s="667" t="s">
        <v>14</v>
      </c>
      <c r="F638" s="668"/>
      <c r="G638" s="271"/>
      <c r="I638" s="32"/>
      <c r="M638" s="16"/>
    </row>
    <row r="639" spans="2:13" ht="15" thickBot="1" x14ac:dyDescent="0.4">
      <c r="B639" s="24"/>
      <c r="C639" s="213"/>
      <c r="D639" s="16"/>
      <c r="E639" s="669" t="s">
        <v>62</v>
      </c>
      <c r="F639" s="670"/>
      <c r="G639" s="276"/>
      <c r="I639" s="656"/>
      <c r="J639" s="656"/>
      <c r="K639" s="656"/>
      <c r="L639" s="656"/>
      <c r="M639" s="656"/>
    </row>
    <row r="640" spans="2:13" ht="15" thickBot="1" x14ac:dyDescent="0.4">
      <c r="B640" s="24"/>
      <c r="C640" s="213"/>
      <c r="D640" s="16"/>
      <c r="E640" s="759" t="s">
        <v>92</v>
      </c>
      <c r="F640" s="760"/>
      <c r="G640" s="263">
        <f>SUM(G614:G639)</f>
        <v>0</v>
      </c>
      <c r="I640" s="656"/>
      <c r="J640" s="656"/>
      <c r="K640" s="656"/>
      <c r="L640" s="656"/>
      <c r="M640" s="656"/>
    </row>
    <row r="641" spans="2:18" x14ac:dyDescent="0.35">
      <c r="B641" s="24"/>
      <c r="C641" s="209"/>
      <c r="D641" s="16"/>
    </row>
    <row r="642" spans="2:18" x14ac:dyDescent="0.35">
      <c r="B642" s="24"/>
      <c r="C642" s="209"/>
      <c r="D642" s="761" t="s">
        <v>776</v>
      </c>
      <c r="E642" s="761"/>
      <c r="F642" s="761"/>
      <c r="G642" s="761"/>
      <c r="H642" s="761"/>
      <c r="I642" s="761"/>
      <c r="J642" s="761"/>
      <c r="K642" s="761"/>
      <c r="L642" s="761"/>
      <c r="M642" s="761"/>
      <c r="N642" s="762"/>
      <c r="O642" s="762"/>
      <c r="P642" s="762"/>
      <c r="Q642" s="762"/>
    </row>
    <row r="643" spans="2:18" x14ac:dyDescent="0.35">
      <c r="B643" s="24"/>
      <c r="C643" s="209"/>
    </row>
    <row r="644" spans="2:18" x14ac:dyDescent="0.35">
      <c r="B644" s="24" t="s">
        <v>233</v>
      </c>
      <c r="C644" s="209"/>
      <c r="D644" s="692" t="s">
        <v>366</v>
      </c>
      <c r="E644" s="655"/>
      <c r="F644" s="655"/>
      <c r="G644" s="655"/>
      <c r="H644" s="655"/>
      <c r="I644" s="655"/>
      <c r="J644" s="655"/>
      <c r="K644" s="655"/>
      <c r="L644" s="655"/>
      <c r="M644" s="655"/>
      <c r="N644" s="655"/>
      <c r="O644" s="655"/>
      <c r="P644" s="655"/>
      <c r="Q644" s="655"/>
    </row>
    <row r="645" spans="2:18" ht="15" thickBot="1" x14ac:dyDescent="0.4">
      <c r="B645" s="24"/>
      <c r="C645" s="209"/>
      <c r="E645" s="26"/>
      <c r="F645" s="25"/>
      <c r="H645" s="662"/>
      <c r="I645" s="662"/>
      <c r="J645" s="662"/>
      <c r="K645" s="662"/>
      <c r="L645" s="662"/>
      <c r="M645" s="16"/>
    </row>
    <row r="646" spans="2:18" ht="15" thickBot="1" x14ac:dyDescent="0.4">
      <c r="B646" s="24"/>
      <c r="C646" s="209"/>
      <c r="E646" s="658" t="s">
        <v>12</v>
      </c>
      <c r="F646" s="659"/>
      <c r="G646" s="263" t="s">
        <v>225</v>
      </c>
      <c r="H646" s="662"/>
      <c r="I646" s="662"/>
      <c r="J646" s="662"/>
      <c r="K646" s="662"/>
      <c r="L646" s="662"/>
      <c r="M646" s="16"/>
    </row>
    <row r="647" spans="2:18" x14ac:dyDescent="0.35">
      <c r="B647" s="24"/>
      <c r="C647" s="209"/>
      <c r="E647" s="660" t="s">
        <v>13</v>
      </c>
      <c r="F647" s="661"/>
      <c r="G647" s="270"/>
      <c r="H647" s="662"/>
      <c r="I647" s="662"/>
      <c r="J647" s="662"/>
      <c r="K647" s="662"/>
      <c r="L647" s="662"/>
      <c r="M647" s="16"/>
    </row>
    <row r="648" spans="2:18" x14ac:dyDescent="0.35">
      <c r="B648" s="24"/>
      <c r="C648" s="209"/>
      <c r="E648" s="660" t="s">
        <v>159</v>
      </c>
      <c r="F648" s="661"/>
      <c r="G648" s="271"/>
      <c r="H648" s="662"/>
      <c r="I648" s="662"/>
      <c r="J648" s="662"/>
      <c r="K648" s="662"/>
      <c r="L648" s="662"/>
      <c r="M648" s="65"/>
    </row>
    <row r="649" spans="2:18" x14ac:dyDescent="0.35">
      <c r="B649" s="24"/>
      <c r="C649" s="209"/>
      <c r="E649" s="660" t="s">
        <v>274</v>
      </c>
      <c r="F649" s="661"/>
      <c r="G649" s="271"/>
      <c r="H649" s="32"/>
      <c r="J649" s="65"/>
      <c r="K649" s="65"/>
      <c r="L649" s="65"/>
      <c r="M649" s="65"/>
    </row>
    <row r="650" spans="2:18" x14ac:dyDescent="0.35">
      <c r="B650" s="24"/>
      <c r="C650" s="209"/>
      <c r="E650" s="660" t="s">
        <v>160</v>
      </c>
      <c r="F650" s="661"/>
      <c r="G650" s="271"/>
      <c r="H650" s="32"/>
      <c r="J650" s="65"/>
      <c r="K650" s="65"/>
      <c r="L650" s="65"/>
      <c r="M650" s="65"/>
    </row>
    <row r="651" spans="2:18" x14ac:dyDescent="0.35">
      <c r="B651" s="24"/>
      <c r="C651" s="209"/>
      <c r="E651" s="660" t="s">
        <v>296</v>
      </c>
      <c r="F651" s="661"/>
      <c r="G651" s="271"/>
      <c r="H651" s="32"/>
      <c r="J651" s="65"/>
      <c r="K651" s="65"/>
      <c r="L651" s="65"/>
      <c r="M651" s="65"/>
    </row>
    <row r="652" spans="2:18" x14ac:dyDescent="0.35">
      <c r="B652" s="24"/>
      <c r="C652" s="209"/>
      <c r="E652" s="660" t="s">
        <v>14</v>
      </c>
      <c r="F652" s="661"/>
      <c r="G652" s="271"/>
      <c r="H652" s="32"/>
      <c r="J652" s="65"/>
      <c r="K652" s="65"/>
      <c r="L652" s="65"/>
      <c r="M652" s="65"/>
    </row>
    <row r="653" spans="2:18" ht="15" thickBot="1" x14ac:dyDescent="0.4">
      <c r="B653" s="24"/>
      <c r="C653" s="209"/>
      <c r="E653" s="817" t="s">
        <v>62</v>
      </c>
      <c r="F653" s="818"/>
      <c r="G653" s="278"/>
      <c r="H653" s="656"/>
      <c r="I653" s="656"/>
      <c r="J653" s="656"/>
      <c r="K653" s="656"/>
      <c r="L653" s="656"/>
      <c r="M653" s="65"/>
    </row>
    <row r="654" spans="2:18" ht="15" thickBot="1" x14ac:dyDescent="0.4">
      <c r="B654" s="24"/>
      <c r="C654" s="209"/>
      <c r="E654" s="830" t="s">
        <v>92</v>
      </c>
      <c r="F654" s="831"/>
      <c r="G654" s="279">
        <f>SUM(G647:G653)</f>
        <v>0</v>
      </c>
      <c r="H654" s="656"/>
      <c r="I654" s="656"/>
      <c r="J654" s="656"/>
      <c r="K654" s="656"/>
      <c r="L654" s="656"/>
      <c r="M654" s="65"/>
    </row>
    <row r="655" spans="2:18" x14ac:dyDescent="0.35">
      <c r="B655" s="24"/>
      <c r="C655" s="209"/>
      <c r="E655" s="219"/>
      <c r="F655" s="219"/>
      <c r="G655" s="24"/>
      <c r="H655" s="24"/>
      <c r="I655" s="24"/>
      <c r="J655" s="24"/>
      <c r="K655" s="24"/>
      <c r="M655" s="144"/>
      <c r="N655" s="144"/>
      <c r="O655" s="144"/>
      <c r="P655" s="144"/>
      <c r="Q655" s="144"/>
      <c r="R655" s="65"/>
    </row>
    <row r="656" spans="2:18" x14ac:dyDescent="0.35">
      <c r="B656" s="24"/>
      <c r="C656" s="209"/>
      <c r="D656" s="761" t="s">
        <v>775</v>
      </c>
      <c r="E656" s="761"/>
      <c r="F656" s="761"/>
      <c r="G656" s="761"/>
      <c r="H656" s="761"/>
      <c r="I656" s="761"/>
      <c r="J656" s="761"/>
      <c r="K656" s="761"/>
      <c r="L656" s="761"/>
      <c r="M656" s="761"/>
      <c r="N656" s="762"/>
      <c r="O656" s="762"/>
      <c r="P656" s="762"/>
      <c r="Q656" s="762"/>
    </row>
    <row r="657" spans="2:17" x14ac:dyDescent="0.35">
      <c r="B657" s="24"/>
      <c r="C657" s="209"/>
    </row>
    <row r="658" spans="2:17" x14ac:dyDescent="0.35">
      <c r="B658" s="24" t="s">
        <v>726</v>
      </c>
      <c r="C658" s="209"/>
      <c r="D658" s="654" t="s">
        <v>367</v>
      </c>
      <c r="E658" s="655"/>
      <c r="F658" s="655"/>
      <c r="G658" s="655"/>
      <c r="H658" s="655"/>
      <c r="I658" s="655"/>
      <c r="J658" s="655"/>
      <c r="K658" s="655"/>
      <c r="L658" s="655"/>
      <c r="M658" s="655"/>
      <c r="N658" s="655"/>
      <c r="O658" s="655"/>
      <c r="P658" s="655"/>
      <c r="Q658" s="655"/>
    </row>
    <row r="659" spans="2:17" ht="15" thickBot="1" x14ac:dyDescent="0.4">
      <c r="B659" s="24"/>
      <c r="C659" s="209"/>
    </row>
    <row r="660" spans="2:17" ht="15" thickBot="1" x14ac:dyDescent="0.4">
      <c r="B660" s="24"/>
      <c r="C660" s="209"/>
      <c r="E660" s="63"/>
      <c r="F660" s="63"/>
      <c r="G660" s="265" t="s">
        <v>225</v>
      </c>
      <c r="M660" s="656" t="s">
        <v>310</v>
      </c>
      <c r="N660" s="656"/>
      <c r="O660" s="656"/>
      <c r="P660" s="656"/>
      <c r="Q660" s="656"/>
    </row>
    <row r="661" spans="2:17" x14ac:dyDescent="0.35">
      <c r="C661" s="209"/>
      <c r="E661" s="658" t="s">
        <v>237</v>
      </c>
      <c r="F661" s="659"/>
      <c r="G661" s="159"/>
      <c r="M661" s="656"/>
      <c r="N661" s="656"/>
      <c r="O661" s="656"/>
      <c r="P661" s="656"/>
      <c r="Q661" s="656"/>
    </row>
    <row r="662" spans="2:17" x14ac:dyDescent="0.35">
      <c r="B662" s="24"/>
      <c r="C662" s="209"/>
      <c r="E662" s="660" t="s">
        <v>238</v>
      </c>
      <c r="F662" s="661"/>
      <c r="G662" s="160"/>
      <c r="M662" s="656"/>
      <c r="N662" s="656"/>
      <c r="O662" s="656"/>
      <c r="P662" s="656"/>
      <c r="Q662" s="656"/>
    </row>
    <row r="663" spans="2:17" x14ac:dyDescent="0.35">
      <c r="B663" s="24"/>
      <c r="C663" s="209"/>
      <c r="D663" s="62"/>
      <c r="E663" s="660" t="s">
        <v>239</v>
      </c>
      <c r="F663" s="661"/>
      <c r="G663" s="160"/>
      <c r="M663" s="656"/>
      <c r="N663" s="656"/>
      <c r="O663" s="656"/>
      <c r="P663" s="656"/>
      <c r="Q663" s="656"/>
    </row>
    <row r="664" spans="2:17" x14ac:dyDescent="0.35">
      <c r="B664" s="24"/>
      <c r="C664" s="209"/>
      <c r="D664" s="62"/>
      <c r="E664" s="660" t="s">
        <v>240</v>
      </c>
      <c r="F664" s="661"/>
      <c r="G664" s="160"/>
      <c r="M664" s="730"/>
      <c r="N664" s="730"/>
      <c r="O664" s="730"/>
      <c r="P664" s="730"/>
      <c r="Q664" s="730"/>
    </row>
    <row r="665" spans="2:17" x14ac:dyDescent="0.35">
      <c r="B665" s="24"/>
      <c r="C665" s="209"/>
      <c r="E665" s="660" t="s">
        <v>241</v>
      </c>
      <c r="F665" s="661"/>
      <c r="G665" s="160"/>
      <c r="M665" s="16"/>
    </row>
    <row r="666" spans="2:17" x14ac:dyDescent="0.35">
      <c r="B666" s="24"/>
      <c r="C666" s="209"/>
      <c r="D666" s="62"/>
      <c r="E666" s="660" t="s">
        <v>242</v>
      </c>
      <c r="F666" s="661"/>
      <c r="G666" s="160"/>
      <c r="M666" s="16"/>
    </row>
    <row r="667" spans="2:17" x14ac:dyDescent="0.35">
      <c r="B667" s="24"/>
      <c r="C667" s="209"/>
      <c r="E667" s="660" t="s">
        <v>243</v>
      </c>
      <c r="F667" s="661"/>
      <c r="G667" s="160"/>
      <c r="M667" s="16"/>
    </row>
    <row r="668" spans="2:17" x14ac:dyDescent="0.35">
      <c r="B668" s="24"/>
      <c r="C668" s="209"/>
      <c r="D668" s="62"/>
      <c r="E668" s="660" t="s">
        <v>244</v>
      </c>
      <c r="F668" s="661"/>
      <c r="G668" s="160"/>
      <c r="M668" s="16"/>
    </row>
    <row r="669" spans="2:17" x14ac:dyDescent="0.35">
      <c r="B669" s="24"/>
      <c r="C669" s="209"/>
      <c r="D669" s="62"/>
      <c r="E669" s="660" t="s">
        <v>311</v>
      </c>
      <c r="F669" s="825"/>
      <c r="G669" s="160"/>
      <c r="M669" s="16"/>
    </row>
    <row r="670" spans="2:17" x14ac:dyDescent="0.35">
      <c r="B670" s="24"/>
      <c r="C670" s="209"/>
      <c r="E670" s="660" t="s">
        <v>245</v>
      </c>
      <c r="F670" s="661"/>
      <c r="G670" s="160"/>
      <c r="M670" s="16"/>
    </row>
    <row r="671" spans="2:17" x14ac:dyDescent="0.35">
      <c r="B671" s="24"/>
      <c r="C671" s="209"/>
      <c r="D671" s="62"/>
      <c r="E671" s="660" t="s">
        <v>246</v>
      </c>
      <c r="F671" s="661"/>
      <c r="G671" s="160"/>
      <c r="M671" s="16"/>
    </row>
    <row r="672" spans="2:17" x14ac:dyDescent="0.35">
      <c r="B672" s="24"/>
      <c r="C672" s="209"/>
      <c r="E672" s="660" t="s">
        <v>247</v>
      </c>
      <c r="F672" s="661"/>
      <c r="G672" s="160"/>
      <c r="M672" s="16"/>
    </row>
    <row r="673" spans="2:17" x14ac:dyDescent="0.35">
      <c r="B673" s="24"/>
      <c r="C673" s="209"/>
      <c r="D673" s="62"/>
      <c r="E673" s="660" t="s">
        <v>248</v>
      </c>
      <c r="F673" s="661"/>
      <c r="G673" s="160"/>
      <c r="M673" s="16"/>
    </row>
    <row r="674" spans="2:17" x14ac:dyDescent="0.35">
      <c r="B674" s="24"/>
      <c r="C674" s="209"/>
      <c r="E674" s="660" t="s">
        <v>249</v>
      </c>
      <c r="F674" s="675"/>
      <c r="G674" s="160"/>
      <c r="M674" s="16"/>
    </row>
    <row r="675" spans="2:17" x14ac:dyDescent="0.35">
      <c r="B675" s="24"/>
      <c r="C675" s="209"/>
      <c r="D675" s="62"/>
      <c r="E675" s="660" t="s">
        <v>14</v>
      </c>
      <c r="F675" s="675"/>
      <c r="G675" s="160"/>
      <c r="M675" s="16"/>
    </row>
    <row r="676" spans="2:17" ht="15" thickBot="1" x14ac:dyDescent="0.4">
      <c r="B676" s="24"/>
      <c r="C676" s="209"/>
      <c r="E676" s="817" t="s">
        <v>250</v>
      </c>
      <c r="F676" s="822"/>
      <c r="G676" s="161"/>
      <c r="I676" s="32"/>
      <c r="M676" s="16"/>
    </row>
    <row r="677" spans="2:17" ht="15" thickBot="1" x14ac:dyDescent="0.4">
      <c r="B677" s="24"/>
      <c r="C677" s="209"/>
      <c r="E677" s="671" t="s">
        <v>790</v>
      </c>
      <c r="F677" s="672"/>
      <c r="G677" s="578"/>
      <c r="I677" s="32"/>
      <c r="M677" s="16"/>
    </row>
    <row r="678" spans="2:17" ht="15" customHeight="1" thickBot="1" x14ac:dyDescent="0.4">
      <c r="B678" s="24"/>
      <c r="C678" s="209"/>
      <c r="D678" s="62"/>
      <c r="E678" s="819" t="s">
        <v>92</v>
      </c>
      <c r="F678" s="820"/>
      <c r="G678" s="264">
        <f>SUM(G661:G677)</f>
        <v>0</v>
      </c>
      <c r="I678" s="32"/>
      <c r="M678" s="16"/>
    </row>
    <row r="679" spans="2:17" x14ac:dyDescent="0.35">
      <c r="B679" s="24"/>
      <c r="C679" s="209"/>
      <c r="E679" s="63"/>
      <c r="F679" s="63"/>
      <c r="G679" s="63"/>
      <c r="H679" s="63"/>
    </row>
    <row r="680" spans="2:17" x14ac:dyDescent="0.35">
      <c r="B680" s="24" t="s">
        <v>729</v>
      </c>
      <c r="C680" s="209"/>
      <c r="D680" s="654" t="s">
        <v>688</v>
      </c>
      <c r="E680" s="655"/>
      <c r="F680" s="655"/>
      <c r="G680" s="655"/>
      <c r="H680" s="655"/>
      <c r="I680" s="655"/>
      <c r="J680" s="655"/>
      <c r="K680" s="655"/>
      <c r="L680" s="655"/>
      <c r="M680" s="655"/>
      <c r="N680" s="655"/>
      <c r="O680" s="655"/>
      <c r="P680" s="655"/>
      <c r="Q680" s="655"/>
    </row>
    <row r="681" spans="2:17" ht="15" thickBot="1" x14ac:dyDescent="0.4">
      <c r="B681" s="24"/>
      <c r="C681" s="209"/>
    </row>
    <row r="682" spans="2:17" ht="15" thickBot="1" x14ac:dyDescent="0.4">
      <c r="B682" s="24"/>
      <c r="C682" s="209"/>
      <c r="E682" s="63"/>
      <c r="F682" s="63"/>
      <c r="G682" s="265" t="s">
        <v>225</v>
      </c>
      <c r="H682" s="63"/>
      <c r="K682" s="24"/>
      <c r="M682" s="656"/>
      <c r="N682" s="657"/>
      <c r="O682" s="657"/>
      <c r="P682" s="657"/>
      <c r="Q682" s="657"/>
    </row>
    <row r="683" spans="2:17" x14ac:dyDescent="0.35">
      <c r="B683" s="24"/>
      <c r="C683" s="209"/>
      <c r="E683" s="658" t="s">
        <v>237</v>
      </c>
      <c r="F683" s="659"/>
      <c r="G683" s="159"/>
      <c r="H683" s="63"/>
      <c r="K683" s="24"/>
      <c r="M683" s="657"/>
      <c r="N683" s="657"/>
      <c r="O683" s="657"/>
      <c r="P683" s="657"/>
      <c r="Q683" s="657"/>
    </row>
    <row r="684" spans="2:17" x14ac:dyDescent="0.35">
      <c r="B684" s="24"/>
      <c r="C684" s="209"/>
      <c r="D684" s="62"/>
      <c r="E684" s="660" t="s">
        <v>238</v>
      </c>
      <c r="F684" s="661"/>
      <c r="G684" s="160"/>
      <c r="H684" s="63"/>
      <c r="K684" s="24"/>
      <c r="M684" s="657"/>
      <c r="N684" s="657"/>
      <c r="O684" s="657"/>
      <c r="P684" s="657"/>
      <c r="Q684" s="657"/>
    </row>
    <row r="685" spans="2:17" x14ac:dyDescent="0.35">
      <c r="B685" s="24"/>
      <c r="C685" s="209"/>
      <c r="D685" s="62"/>
      <c r="E685" s="660" t="s">
        <v>239</v>
      </c>
      <c r="F685" s="661"/>
      <c r="G685" s="160"/>
      <c r="H685" s="63"/>
      <c r="K685" s="24"/>
      <c r="M685" s="657"/>
      <c r="N685" s="657"/>
      <c r="O685" s="657"/>
      <c r="P685" s="657"/>
      <c r="Q685" s="657"/>
    </row>
    <row r="686" spans="2:17" x14ac:dyDescent="0.35">
      <c r="B686" s="24"/>
      <c r="C686" s="209"/>
      <c r="E686" s="660" t="s">
        <v>240</v>
      </c>
      <c r="F686" s="661"/>
      <c r="G686" s="160"/>
      <c r="H686" s="63"/>
      <c r="K686" s="24"/>
      <c r="M686" s="56"/>
      <c r="N686" s="56"/>
      <c r="O686" s="56"/>
      <c r="P686" s="56"/>
      <c r="Q686" s="56"/>
    </row>
    <row r="687" spans="2:17" x14ac:dyDescent="0.35">
      <c r="B687" s="24"/>
      <c r="C687" s="209"/>
      <c r="D687" s="62"/>
      <c r="E687" s="660" t="s">
        <v>241</v>
      </c>
      <c r="F687" s="661"/>
      <c r="G687" s="160"/>
      <c r="H687" s="63"/>
      <c r="K687" s="24"/>
      <c r="M687" s="16"/>
    </row>
    <row r="688" spans="2:17" x14ac:dyDescent="0.35">
      <c r="B688" s="24"/>
      <c r="C688" s="209"/>
      <c r="E688" s="660" t="s">
        <v>242</v>
      </c>
      <c r="F688" s="661"/>
      <c r="G688" s="160"/>
      <c r="H688" s="63"/>
      <c r="K688" s="24"/>
      <c r="M688" s="16"/>
    </row>
    <row r="689" spans="2:17" x14ac:dyDescent="0.35">
      <c r="B689" s="24"/>
      <c r="C689" s="209"/>
      <c r="D689" s="62"/>
      <c r="E689" s="660" t="s">
        <v>243</v>
      </c>
      <c r="F689" s="661"/>
      <c r="G689" s="160"/>
      <c r="H689" s="63"/>
      <c r="K689" s="24"/>
      <c r="M689" s="16"/>
    </row>
    <row r="690" spans="2:17" x14ac:dyDescent="0.35">
      <c r="B690" s="24"/>
      <c r="C690" s="209"/>
      <c r="D690" s="62"/>
      <c r="E690" s="660" t="s">
        <v>244</v>
      </c>
      <c r="F690" s="661"/>
      <c r="G690" s="160"/>
      <c r="H690" s="63"/>
      <c r="K690" s="24"/>
      <c r="M690" s="16"/>
    </row>
    <row r="691" spans="2:17" x14ac:dyDescent="0.35">
      <c r="B691" s="24"/>
      <c r="C691" s="209"/>
      <c r="E691" s="660" t="s">
        <v>311</v>
      </c>
      <c r="F691" s="825"/>
      <c r="G691" s="160"/>
      <c r="H691" s="63"/>
      <c r="K691" s="24"/>
      <c r="M691" s="16"/>
    </row>
    <row r="692" spans="2:17" x14ac:dyDescent="0.35">
      <c r="B692" s="24"/>
      <c r="C692" s="209"/>
      <c r="D692" s="62"/>
      <c r="E692" s="660" t="s">
        <v>245</v>
      </c>
      <c r="F692" s="661"/>
      <c r="G692" s="160"/>
      <c r="H692" s="63"/>
      <c r="I692" s="32"/>
      <c r="J692" s="32"/>
      <c r="K692" s="24"/>
      <c r="M692" s="16"/>
    </row>
    <row r="693" spans="2:17" x14ac:dyDescent="0.35">
      <c r="B693" s="24"/>
      <c r="C693" s="209"/>
      <c r="E693" s="660" t="s">
        <v>246</v>
      </c>
      <c r="F693" s="661"/>
      <c r="G693" s="160"/>
      <c r="H693" s="63"/>
      <c r="K693" s="24"/>
    </row>
    <row r="694" spans="2:17" x14ac:dyDescent="0.35">
      <c r="B694" s="24"/>
      <c r="C694" s="209"/>
      <c r="D694" s="62"/>
      <c r="E694" s="660" t="s">
        <v>247</v>
      </c>
      <c r="F694" s="661"/>
      <c r="G694" s="160"/>
      <c r="H694" s="63"/>
      <c r="I694" s="32"/>
      <c r="J694" s="32"/>
      <c r="K694" s="24"/>
    </row>
    <row r="695" spans="2:17" x14ac:dyDescent="0.35">
      <c r="B695" s="24"/>
      <c r="C695" s="209"/>
      <c r="E695" s="660" t="s">
        <v>248</v>
      </c>
      <c r="F695" s="661"/>
      <c r="G695" s="160"/>
      <c r="H695" s="63"/>
      <c r="K695" s="24"/>
    </row>
    <row r="696" spans="2:17" x14ac:dyDescent="0.35">
      <c r="B696" s="24"/>
      <c r="C696" s="209"/>
      <c r="D696" s="62"/>
      <c r="E696" s="660" t="s">
        <v>249</v>
      </c>
      <c r="F696" s="675"/>
      <c r="G696" s="160"/>
      <c r="H696" s="63"/>
      <c r="I696" s="32"/>
      <c r="J696" s="32"/>
      <c r="K696" s="24"/>
    </row>
    <row r="697" spans="2:17" x14ac:dyDescent="0.35">
      <c r="B697" s="24"/>
      <c r="C697" s="209"/>
      <c r="E697" s="660" t="s">
        <v>14</v>
      </c>
      <c r="F697" s="675"/>
      <c r="G697" s="160"/>
      <c r="H697" s="63"/>
      <c r="K697" s="24"/>
    </row>
    <row r="698" spans="2:17" ht="15" thickBot="1" x14ac:dyDescent="0.4">
      <c r="B698" s="24"/>
      <c r="C698" s="209"/>
      <c r="D698" s="62"/>
      <c r="E698" s="817" t="s">
        <v>250</v>
      </c>
      <c r="F698" s="822"/>
      <c r="G698" s="161"/>
      <c r="H698" s="24"/>
      <c r="I698" s="24"/>
      <c r="J698" s="24"/>
      <c r="K698" s="24"/>
    </row>
    <row r="699" spans="2:17" ht="15" thickBot="1" x14ac:dyDescent="0.4">
      <c r="B699" s="24"/>
      <c r="C699" s="209"/>
      <c r="D699" s="62"/>
      <c r="E699" s="671" t="s">
        <v>790</v>
      </c>
      <c r="F699" s="672"/>
      <c r="G699" s="578"/>
      <c r="H699" s="24"/>
      <c r="I699" s="24"/>
      <c r="J699" s="24"/>
      <c r="K699" s="24"/>
    </row>
    <row r="700" spans="2:17" ht="15" thickBot="1" x14ac:dyDescent="0.4">
      <c r="B700" s="24"/>
      <c r="C700" s="209"/>
      <c r="E700" s="819" t="s">
        <v>92</v>
      </c>
      <c r="F700" s="820"/>
      <c r="G700" s="264">
        <f>SUM(G683:G699)</f>
        <v>0</v>
      </c>
    </row>
    <row r="701" spans="2:17" x14ac:dyDescent="0.35">
      <c r="B701" s="24"/>
      <c r="C701" s="209"/>
      <c r="E701" s="63"/>
      <c r="F701" s="63"/>
      <c r="G701" s="63"/>
      <c r="H701" s="63"/>
    </row>
    <row r="702" spans="2:17" x14ac:dyDescent="0.35">
      <c r="B702" s="24"/>
      <c r="C702" s="209"/>
      <c r="D702" s="857" t="s">
        <v>774</v>
      </c>
      <c r="E702" s="857"/>
      <c r="F702" s="857"/>
      <c r="G702" s="857"/>
      <c r="H702" s="857"/>
      <c r="I702" s="857"/>
      <c r="J702" s="857"/>
      <c r="K702" s="857"/>
      <c r="L702" s="857"/>
      <c r="M702" s="857"/>
      <c r="N702" s="858"/>
      <c r="O702" s="858"/>
      <c r="P702" s="858"/>
      <c r="Q702" s="858"/>
    </row>
    <row r="703" spans="2:17" x14ac:dyDescent="0.35">
      <c r="B703" s="24"/>
      <c r="C703" s="209"/>
    </row>
    <row r="704" spans="2:17" x14ac:dyDescent="0.35">
      <c r="B704" s="24" t="s">
        <v>730</v>
      </c>
      <c r="C704" s="209"/>
      <c r="D704" s="654" t="s">
        <v>368</v>
      </c>
      <c r="E704" s="655"/>
      <c r="F704" s="655"/>
      <c r="G704" s="655"/>
      <c r="H704" s="655"/>
      <c r="I704" s="655"/>
      <c r="J704" s="655"/>
      <c r="K704" s="655"/>
      <c r="L704" s="655"/>
      <c r="M704" s="655"/>
      <c r="N704" s="655"/>
      <c r="O704" s="655"/>
      <c r="P704" s="655"/>
      <c r="Q704" s="655"/>
    </row>
    <row r="705" spans="2:14" ht="15" thickBot="1" x14ac:dyDescent="0.4">
      <c r="B705" s="24"/>
      <c r="C705" s="209"/>
    </row>
    <row r="706" spans="2:14" x14ac:dyDescent="0.35">
      <c r="B706" s="24"/>
      <c r="C706" s="209"/>
      <c r="E706" s="848" t="s">
        <v>369</v>
      </c>
      <c r="F706" s="844" t="s">
        <v>236</v>
      </c>
      <c r="G706" s="845"/>
      <c r="H706" s="844" t="s">
        <v>370</v>
      </c>
      <c r="I706" s="847"/>
      <c r="J706" s="842" t="s">
        <v>371</v>
      </c>
      <c r="K706" s="842" t="s">
        <v>372</v>
      </c>
      <c r="L706" s="842" t="s">
        <v>373</v>
      </c>
      <c r="M706" s="844" t="s">
        <v>374</v>
      </c>
      <c r="N706" s="847"/>
    </row>
    <row r="707" spans="2:14" ht="15" thickBot="1" x14ac:dyDescent="0.4">
      <c r="B707" s="24"/>
      <c r="C707" s="209"/>
      <c r="E707" s="849"/>
      <c r="F707" s="846"/>
      <c r="G707" s="846"/>
      <c r="H707" s="846"/>
      <c r="I707" s="843"/>
      <c r="J707" s="843"/>
      <c r="K707" s="843"/>
      <c r="L707" s="843"/>
      <c r="M707" s="843"/>
      <c r="N707" s="843"/>
    </row>
    <row r="708" spans="2:14" x14ac:dyDescent="0.35">
      <c r="B708" s="24"/>
      <c r="C708" s="209"/>
      <c r="E708" s="601" t="s">
        <v>234</v>
      </c>
      <c r="F708" s="851"/>
      <c r="G708" s="840"/>
      <c r="H708" s="851"/>
      <c r="I708" s="840"/>
      <c r="J708" s="174"/>
      <c r="K708" s="174"/>
      <c r="L708" s="174"/>
      <c r="M708" s="839"/>
      <c r="N708" s="840"/>
    </row>
    <row r="709" spans="2:14" x14ac:dyDescent="0.35">
      <c r="B709" s="24"/>
      <c r="C709" s="209"/>
      <c r="E709" s="602" t="s">
        <v>235</v>
      </c>
      <c r="F709" s="837"/>
      <c r="G709" s="838"/>
      <c r="H709" s="837"/>
      <c r="I709" s="838"/>
      <c r="J709" s="175"/>
      <c r="K709" s="175"/>
      <c r="L709" s="175"/>
      <c r="M709" s="841"/>
      <c r="N709" s="838"/>
    </row>
    <row r="710" spans="2:14" x14ac:dyDescent="0.35">
      <c r="B710" s="24"/>
      <c r="C710" s="209"/>
      <c r="E710" s="602" t="s">
        <v>375</v>
      </c>
      <c r="F710" s="837"/>
      <c r="G710" s="838"/>
      <c r="H710" s="837"/>
      <c r="I710" s="838"/>
      <c r="J710" s="175"/>
      <c r="K710" s="175"/>
      <c r="L710" s="175"/>
      <c r="M710" s="841"/>
      <c r="N710" s="838"/>
    </row>
    <row r="711" spans="2:14" ht="15" thickBot="1" x14ac:dyDescent="0.4">
      <c r="B711" s="24"/>
      <c r="C711" s="209"/>
      <c r="E711" s="603" t="s">
        <v>376</v>
      </c>
      <c r="F711" s="855"/>
      <c r="G711" s="856"/>
      <c r="H711" s="855"/>
      <c r="I711" s="856"/>
      <c r="J711" s="280"/>
      <c r="K711" s="280"/>
      <c r="L711" s="280"/>
      <c r="M711" s="859"/>
      <c r="N711" s="856"/>
    </row>
    <row r="712" spans="2:14" x14ac:dyDescent="0.35">
      <c r="B712" s="291"/>
    </row>
    <row r="713" spans="2:14" hidden="1" x14ac:dyDescent="0.35">
      <c r="B713" s="291"/>
    </row>
  </sheetData>
  <mergeCells count="571">
    <mergeCell ref="E434:F434"/>
    <mergeCell ref="E391:F391"/>
    <mergeCell ref="E629:F629"/>
    <mergeCell ref="E394:F394"/>
    <mergeCell ref="D396:Q396"/>
    <mergeCell ref="G398:K398"/>
    <mergeCell ref="D495:Q495"/>
    <mergeCell ref="D497:Q497"/>
    <mergeCell ref="E500:F500"/>
    <mergeCell ref="M500:Q504"/>
    <mergeCell ref="E501:F501"/>
    <mergeCell ref="E502:F502"/>
    <mergeCell ref="E503:F503"/>
    <mergeCell ref="E504:F504"/>
    <mergeCell ref="E426:F426"/>
    <mergeCell ref="E427:F427"/>
    <mergeCell ref="E428:F428"/>
    <mergeCell ref="E429:F429"/>
    <mergeCell ref="D431:Q431"/>
    <mergeCell ref="E422:F422"/>
    <mergeCell ref="E425:F425"/>
    <mergeCell ref="M398:Q399"/>
    <mergeCell ref="D401:Q401"/>
    <mergeCell ref="E449:K449"/>
    <mergeCell ref="E458:K458"/>
    <mergeCell ref="E459:F459"/>
    <mergeCell ref="E618:F618"/>
    <mergeCell ref="E271:K271"/>
    <mergeCell ref="E280:K280"/>
    <mergeCell ref="E281:F281"/>
    <mergeCell ref="E349:F349"/>
    <mergeCell ref="E350:F350"/>
    <mergeCell ref="E351:F351"/>
    <mergeCell ref="E352:F352"/>
    <mergeCell ref="E353:F353"/>
    <mergeCell ref="E355:F355"/>
    <mergeCell ref="D403:M403"/>
    <mergeCell ref="E415:F415"/>
    <mergeCell ref="M415:Q416"/>
    <mergeCell ref="E344:F344"/>
    <mergeCell ref="E345:F345"/>
    <mergeCell ref="E346:F346"/>
    <mergeCell ref="E347:F347"/>
    <mergeCell ref="E348:F348"/>
    <mergeCell ref="D608:Q608"/>
    <mergeCell ref="E556:F556"/>
    <mergeCell ref="M433:Q434"/>
    <mergeCell ref="E557:F557"/>
    <mergeCell ref="M209:Q210"/>
    <mergeCell ref="E215:F215"/>
    <mergeCell ref="E216:F216"/>
    <mergeCell ref="D218:Q218"/>
    <mergeCell ref="E416:F416"/>
    <mergeCell ref="D418:Q418"/>
    <mergeCell ref="D420:Q420"/>
    <mergeCell ref="F711:G711"/>
    <mergeCell ref="H708:I708"/>
    <mergeCell ref="H709:I709"/>
    <mergeCell ref="H710:I710"/>
    <mergeCell ref="H711:I711"/>
    <mergeCell ref="E675:F675"/>
    <mergeCell ref="E676:F676"/>
    <mergeCell ref="E678:F678"/>
    <mergeCell ref="E626:F626"/>
    <mergeCell ref="E671:F671"/>
    <mergeCell ref="E672:F672"/>
    <mergeCell ref="E673:F673"/>
    <mergeCell ref="D702:Q702"/>
    <mergeCell ref="E674:F674"/>
    <mergeCell ref="M711:N711"/>
    <mergeCell ref="E633:G633"/>
    <mergeCell ref="E448:F448"/>
    <mergeCell ref="E654:F654"/>
    <mergeCell ref="E649:F649"/>
    <mergeCell ref="E650:F650"/>
    <mergeCell ref="E651:F651"/>
    <mergeCell ref="E652:F652"/>
    <mergeCell ref="E686:F686"/>
    <mergeCell ref="E687:F687"/>
    <mergeCell ref="E688:F688"/>
    <mergeCell ref="F708:G708"/>
    <mergeCell ref="E700:F700"/>
    <mergeCell ref="E689:F689"/>
    <mergeCell ref="E690:F690"/>
    <mergeCell ref="E694:F694"/>
    <mergeCell ref="E695:F695"/>
    <mergeCell ref="E696:F696"/>
    <mergeCell ref="E697:F697"/>
    <mergeCell ref="E699:F699"/>
    <mergeCell ref="E698:F698"/>
    <mergeCell ref="E691:F691"/>
    <mergeCell ref="E692:F692"/>
    <mergeCell ref="E693:F693"/>
    <mergeCell ref="F709:G709"/>
    <mergeCell ref="F710:G710"/>
    <mergeCell ref="D573:Q573"/>
    <mergeCell ref="E575:I575"/>
    <mergeCell ref="M575:Q576"/>
    <mergeCell ref="M708:N708"/>
    <mergeCell ref="M709:N709"/>
    <mergeCell ref="M710:N710"/>
    <mergeCell ref="D644:Q644"/>
    <mergeCell ref="D610:Q610"/>
    <mergeCell ref="D704:Q704"/>
    <mergeCell ref="J706:J707"/>
    <mergeCell ref="K706:K707"/>
    <mergeCell ref="F706:G707"/>
    <mergeCell ref="M706:N707"/>
    <mergeCell ref="H706:I707"/>
    <mergeCell ref="E706:E707"/>
    <mergeCell ref="L706:L707"/>
    <mergeCell ref="D656:Q656"/>
    <mergeCell ref="D658:Q658"/>
    <mergeCell ref="D578:Q578"/>
    <mergeCell ref="D593:Q593"/>
    <mergeCell ref="D595:Q595"/>
    <mergeCell ref="M605:Q606"/>
    <mergeCell ref="E586:F586"/>
    <mergeCell ref="E567:F567"/>
    <mergeCell ref="E568:F568"/>
    <mergeCell ref="E569:F569"/>
    <mergeCell ref="E570:F570"/>
    <mergeCell ref="E558:F558"/>
    <mergeCell ref="E559:F559"/>
    <mergeCell ref="E587:F587"/>
    <mergeCell ref="E571:F571"/>
    <mergeCell ref="E583:F583"/>
    <mergeCell ref="E584:F584"/>
    <mergeCell ref="D561:Q561"/>
    <mergeCell ref="E564:F564"/>
    <mergeCell ref="I564:M565"/>
    <mergeCell ref="E565:F565"/>
    <mergeCell ref="E566:F566"/>
    <mergeCell ref="M587:Q589"/>
    <mergeCell ref="E585:F585"/>
    <mergeCell ref="E598:F598"/>
    <mergeCell ref="E601:F601"/>
    <mergeCell ref="E602:F602"/>
    <mergeCell ref="M660:Q664"/>
    <mergeCell ref="E669:F669"/>
    <mergeCell ref="E670:F670"/>
    <mergeCell ref="E666:F666"/>
    <mergeCell ref="E667:F667"/>
    <mergeCell ref="E668:F668"/>
    <mergeCell ref="E664:F664"/>
    <mergeCell ref="E665:F665"/>
    <mergeCell ref="E661:F661"/>
    <mergeCell ref="E662:F662"/>
    <mergeCell ref="E663:F663"/>
    <mergeCell ref="H653:L654"/>
    <mergeCell ref="E627:F627"/>
    <mergeCell ref="E630:F630"/>
    <mergeCell ref="E632:F632"/>
    <mergeCell ref="E653:F653"/>
    <mergeCell ref="E600:F600"/>
    <mergeCell ref="E646:F646"/>
    <mergeCell ref="E634:F634"/>
    <mergeCell ref="E635:F635"/>
    <mergeCell ref="E636:F636"/>
    <mergeCell ref="E590:F590"/>
    <mergeCell ref="E591:F591"/>
    <mergeCell ref="D491:Q491"/>
    <mergeCell ref="M522:Q525"/>
    <mergeCell ref="E523:F523"/>
    <mergeCell ref="E524:F524"/>
    <mergeCell ref="E525:F525"/>
    <mergeCell ref="E526:F526"/>
    <mergeCell ref="E527:F527"/>
    <mergeCell ref="E528:F528"/>
    <mergeCell ref="E529:F529"/>
    <mergeCell ref="E514:F514"/>
    <mergeCell ref="E515:F515"/>
    <mergeCell ref="E517:F517"/>
    <mergeCell ref="D519:Q519"/>
    <mergeCell ref="E522:F522"/>
    <mergeCell ref="E505:F505"/>
    <mergeCell ref="E506:F506"/>
    <mergeCell ref="E507:F507"/>
    <mergeCell ref="E508:F508"/>
    <mergeCell ref="E509:F509"/>
    <mergeCell ref="E510:F510"/>
    <mergeCell ref="E511:F511"/>
    <mergeCell ref="E512:F512"/>
    <mergeCell ref="E412:F412"/>
    <mergeCell ref="E392:F392"/>
    <mergeCell ref="E393:F393"/>
    <mergeCell ref="E414:F414"/>
    <mergeCell ref="E405:F405"/>
    <mergeCell ref="E513:F513"/>
    <mergeCell ref="D62:Q62"/>
    <mergeCell ref="E90:F90"/>
    <mergeCell ref="B179:R179"/>
    <mergeCell ref="E469:F469"/>
    <mergeCell ref="E454:F454"/>
    <mergeCell ref="E452:F452"/>
    <mergeCell ref="E262:F262"/>
    <mergeCell ref="M264:Q268"/>
    <mergeCell ref="E266:F266"/>
    <mergeCell ref="E288:F288"/>
    <mergeCell ref="M291:Q292"/>
    <mergeCell ref="D183:Q183"/>
    <mergeCell ref="D223:Q223"/>
    <mergeCell ref="D225:M225"/>
    <mergeCell ref="E227:F227"/>
    <mergeCell ref="E230:F230"/>
    <mergeCell ref="M230:Q231"/>
    <mergeCell ref="E236:F236"/>
    <mergeCell ref="E324:F324"/>
    <mergeCell ref="E325:F325"/>
    <mergeCell ref="E326:F326"/>
    <mergeCell ref="E327:F327"/>
    <mergeCell ref="E328:F328"/>
    <mergeCell ref="E329:F329"/>
    <mergeCell ref="E409:F409"/>
    <mergeCell ref="E410:F410"/>
    <mergeCell ref="E411:F411"/>
    <mergeCell ref="E408:F408"/>
    <mergeCell ref="E316:F316"/>
    <mergeCell ref="M316:Q320"/>
    <mergeCell ref="E317:F317"/>
    <mergeCell ref="E318:F318"/>
    <mergeCell ref="E319:F319"/>
    <mergeCell ref="E320:F320"/>
    <mergeCell ref="E321:F321"/>
    <mergeCell ref="E322:F322"/>
    <mergeCell ref="E323:F323"/>
    <mergeCell ref="M199:Q200"/>
    <mergeCell ref="D196:Q196"/>
    <mergeCell ref="D194:Q194"/>
    <mergeCell ref="D192:F192"/>
    <mergeCell ref="M185:Q187"/>
    <mergeCell ref="M189:Q190"/>
    <mergeCell ref="E231:F231"/>
    <mergeCell ref="E200:F200"/>
    <mergeCell ref="E270:F270"/>
    <mergeCell ref="E248:F248"/>
    <mergeCell ref="D253:Q253"/>
    <mergeCell ref="E247:F247"/>
    <mergeCell ref="E232:F232"/>
    <mergeCell ref="E233:F233"/>
    <mergeCell ref="E234:F234"/>
    <mergeCell ref="E237:F237"/>
    <mergeCell ref="E238:F238"/>
    <mergeCell ref="E213:F213"/>
    <mergeCell ref="G220:K220"/>
    <mergeCell ref="M220:Q221"/>
    <mergeCell ref="M237:Q238"/>
    <mergeCell ref="D258:Q258"/>
    <mergeCell ref="D260:Q260"/>
    <mergeCell ref="D240:Q240"/>
    <mergeCell ref="E333:F333"/>
    <mergeCell ref="E379:F379"/>
    <mergeCell ref="E380:F380"/>
    <mergeCell ref="B357:R357"/>
    <mergeCell ref="E377:F377"/>
    <mergeCell ref="M377:Q378"/>
    <mergeCell ref="E382:F382"/>
    <mergeCell ref="E381:F381"/>
    <mergeCell ref="E340:F340"/>
    <mergeCell ref="E341:F341"/>
    <mergeCell ref="E342:F342"/>
    <mergeCell ref="E343:F343"/>
    <mergeCell ref="E378:F378"/>
    <mergeCell ref="D370:F370"/>
    <mergeCell ref="D335:Q335"/>
    <mergeCell ref="E338:F338"/>
    <mergeCell ref="M338:Q341"/>
    <mergeCell ref="E339:F339"/>
    <mergeCell ref="D242:Q242"/>
    <mergeCell ref="E244:F244"/>
    <mergeCell ref="M308:Q309"/>
    <mergeCell ref="D294:Q294"/>
    <mergeCell ref="E298:F298"/>
    <mergeCell ref="M300:Q303"/>
    <mergeCell ref="E301:F301"/>
    <mergeCell ref="D384:Q384"/>
    <mergeCell ref="E387:F387"/>
    <mergeCell ref="M387:Q388"/>
    <mergeCell ref="E388:F388"/>
    <mergeCell ref="E302:F302"/>
    <mergeCell ref="E305:F305"/>
    <mergeCell ref="D359:Q359"/>
    <mergeCell ref="D361:Q361"/>
    <mergeCell ref="M363:Q365"/>
    <mergeCell ref="M367:Q368"/>
    <mergeCell ref="D372:Q372"/>
    <mergeCell ref="D374:Q374"/>
    <mergeCell ref="E251:F251"/>
    <mergeCell ref="D311:Q311"/>
    <mergeCell ref="D313:Q313"/>
    <mergeCell ref="E330:F330"/>
    <mergeCell ref="E331:F331"/>
    <mergeCell ref="E256:F256"/>
    <mergeCell ref="E440:F440"/>
    <mergeCell ref="E487:F487"/>
    <mergeCell ref="E482:F482"/>
    <mergeCell ref="E481:F481"/>
    <mergeCell ref="E451:F451"/>
    <mergeCell ref="D436:Q436"/>
    <mergeCell ref="E483:F483"/>
    <mergeCell ref="E485:F485"/>
    <mergeCell ref="E486:F486"/>
    <mergeCell ref="E444:F444"/>
    <mergeCell ref="E445:F445"/>
    <mergeCell ref="E446:F446"/>
    <mergeCell ref="D438:Q438"/>
    <mergeCell ref="M442:Q446"/>
    <mergeCell ref="M469:Q470"/>
    <mergeCell ref="D472:Q472"/>
    <mergeCell ref="E476:F476"/>
    <mergeCell ref="D474:Q474"/>
    <mergeCell ref="M478:Q481"/>
    <mergeCell ref="E479:F479"/>
    <mergeCell ref="E480:F480"/>
    <mergeCell ref="E389:F389"/>
    <mergeCell ref="E390:F390"/>
    <mergeCell ref="E460:F460"/>
    <mergeCell ref="D64:Q64"/>
    <mergeCell ref="D75:Q75"/>
    <mergeCell ref="E164:F164"/>
    <mergeCell ref="E165:F165"/>
    <mergeCell ref="E160:F160"/>
    <mergeCell ref="E87:K87"/>
    <mergeCell ref="E97:K97"/>
    <mergeCell ref="E107:K107"/>
    <mergeCell ref="E111:K111"/>
    <mergeCell ref="D135:Q135"/>
    <mergeCell ref="E89:F89"/>
    <mergeCell ref="E123:F123"/>
    <mergeCell ref="E108:F108"/>
    <mergeCell ref="E110:F110"/>
    <mergeCell ref="E124:F124"/>
    <mergeCell ref="E138:F138"/>
    <mergeCell ref="E139:F139"/>
    <mergeCell ref="E140:F140"/>
    <mergeCell ref="M160:Q163"/>
    <mergeCell ref="E92:F92"/>
    <mergeCell ref="E93:K93"/>
    <mergeCell ref="M408:Q409"/>
    <mergeCell ref="M255:Q256"/>
    <mergeCell ref="E102:K102"/>
    <mergeCell ref="E103:F103"/>
    <mergeCell ref="M86:Q90"/>
    <mergeCell ref="E95:F95"/>
    <mergeCell ref="E96:F96"/>
    <mergeCell ref="M113:Q114"/>
    <mergeCell ref="E201:F201"/>
    <mergeCell ref="E209:F209"/>
    <mergeCell ref="E210:F210"/>
    <mergeCell ref="M130:Q131"/>
    <mergeCell ref="E127:F127"/>
    <mergeCell ref="E128:F128"/>
    <mergeCell ref="D116:Q116"/>
    <mergeCell ref="E109:F109"/>
    <mergeCell ref="E114:F114"/>
    <mergeCell ref="E172:F172"/>
    <mergeCell ref="E173:F173"/>
    <mergeCell ref="M122:Q125"/>
    <mergeCell ref="M138:Q142"/>
    <mergeCell ref="E175:F175"/>
    <mergeCell ref="E177:F177"/>
    <mergeCell ref="D181:Q181"/>
    <mergeCell ref="E204:F204"/>
    <mergeCell ref="D206:Q206"/>
    <mergeCell ref="E120:F120"/>
    <mergeCell ref="D543:Q543"/>
    <mergeCell ref="B541:R541"/>
    <mergeCell ref="E555:F555"/>
    <mergeCell ref="E537:F537"/>
    <mergeCell ref="E539:F539"/>
    <mergeCell ref="E534:F534"/>
    <mergeCell ref="E535:F535"/>
    <mergeCell ref="E536:F536"/>
    <mergeCell ref="E530:F530"/>
    <mergeCell ref="M546:Q547"/>
    <mergeCell ref="E533:F533"/>
    <mergeCell ref="E531:F531"/>
    <mergeCell ref="E532:F532"/>
    <mergeCell ref="E457:F457"/>
    <mergeCell ref="E456:F456"/>
    <mergeCell ref="E455:F455"/>
    <mergeCell ref="D549:Q549"/>
    <mergeCell ref="E129:F129"/>
    <mergeCell ref="E130:F130"/>
    <mergeCell ref="E202:F202"/>
    <mergeCell ref="E203:F203"/>
    <mergeCell ref="M486:Q487"/>
    <mergeCell ref="E447:F447"/>
    <mergeCell ref="E614:F614"/>
    <mergeCell ref="I612:M616"/>
    <mergeCell ref="E640:F640"/>
    <mergeCell ref="D642:Q642"/>
    <mergeCell ref="E631:F631"/>
    <mergeCell ref="E615:F615"/>
    <mergeCell ref="E616:F616"/>
    <mergeCell ref="E617:F617"/>
    <mergeCell ref="E620:F620"/>
    <mergeCell ref="E621:F621"/>
    <mergeCell ref="E622:F622"/>
    <mergeCell ref="E619:G619"/>
    <mergeCell ref="E628:G628"/>
    <mergeCell ref="E613:G613"/>
    <mergeCell ref="E623:G623"/>
    <mergeCell ref="D551:Q551"/>
    <mergeCell ref="E554:F554"/>
    <mergeCell ref="I554:M555"/>
    <mergeCell ref="E141:F141"/>
    <mergeCell ref="E142:F142"/>
    <mergeCell ref="E143:F143"/>
    <mergeCell ref="E144:F144"/>
    <mergeCell ref="E145:F145"/>
    <mergeCell ref="E171:F171"/>
    <mergeCell ref="E147:F147"/>
    <mergeCell ref="E148:F148"/>
    <mergeCell ref="E149:F149"/>
    <mergeCell ref="D157:Q157"/>
    <mergeCell ref="E249:F249"/>
    <mergeCell ref="E250:F250"/>
    <mergeCell ref="E354:F354"/>
    <mergeCell ref="E332:F332"/>
    <mergeCell ref="E443:K443"/>
    <mergeCell ref="E453:K453"/>
    <mergeCell ref="E463:K463"/>
    <mergeCell ref="E467:K467"/>
    <mergeCell ref="E484:F484"/>
    <mergeCell ref="D489:Q489"/>
    <mergeCell ref="E470:F470"/>
    <mergeCell ref="E199:F199"/>
    <mergeCell ref="E287:F287"/>
    <mergeCell ref="E273:F273"/>
    <mergeCell ref="C2:R3"/>
    <mergeCell ref="E278:F278"/>
    <mergeCell ref="E279:F279"/>
    <mergeCell ref="E66:F66"/>
    <mergeCell ref="E69:F69"/>
    <mergeCell ref="E70:F70"/>
    <mergeCell ref="E71:F71"/>
    <mergeCell ref="E72:F72"/>
    <mergeCell ref="E73:F73"/>
    <mergeCell ref="E214:F214"/>
    <mergeCell ref="E38:F38"/>
    <mergeCell ref="E25:F25"/>
    <mergeCell ref="E31:F31"/>
    <mergeCell ref="E32:F32"/>
    <mergeCell ref="E34:F34"/>
    <mergeCell ref="E37:F37"/>
    <mergeCell ref="E113:F113"/>
    <mergeCell ref="E84:F84"/>
    <mergeCell ref="E125:F125"/>
    <mergeCell ref="E162:F162"/>
    <mergeCell ref="E163:F163"/>
    <mergeCell ref="E88:F88"/>
    <mergeCell ref="E155:F155"/>
    <mergeCell ref="B5:R5"/>
    <mergeCell ref="E54:F54"/>
    <mergeCell ref="E55:F55"/>
    <mergeCell ref="E56:F56"/>
    <mergeCell ref="E59:F59"/>
    <mergeCell ref="E60:F60"/>
    <mergeCell ref="E58:F58"/>
    <mergeCell ref="E49:F49"/>
    <mergeCell ref="E52:F52"/>
    <mergeCell ref="E53:F53"/>
    <mergeCell ref="E26:F26"/>
    <mergeCell ref="E21:F21"/>
    <mergeCell ref="E22:F22"/>
    <mergeCell ref="E24:F24"/>
    <mergeCell ref="E33:F33"/>
    <mergeCell ref="E23:F23"/>
    <mergeCell ref="M42:Q43"/>
    <mergeCell ref="M13:Q14"/>
    <mergeCell ref="D18:Q18"/>
    <mergeCell ref="D28:Q28"/>
    <mergeCell ref="D40:Q40"/>
    <mergeCell ref="G42:K42"/>
    <mergeCell ref="M31:Q32"/>
    <mergeCell ref="D16:Q16"/>
    <mergeCell ref="M21:Q22"/>
    <mergeCell ref="M9:Q11"/>
    <mergeCell ref="D7:Q7"/>
    <mergeCell ref="E267:F267"/>
    <mergeCell ref="E268:F268"/>
    <mergeCell ref="E269:F269"/>
    <mergeCell ref="E35:F35"/>
    <mergeCell ref="E36:F36"/>
    <mergeCell ref="D45:Q45"/>
    <mergeCell ref="M52:Q53"/>
    <mergeCell ref="D47:M47"/>
    <mergeCell ref="E78:F78"/>
    <mergeCell ref="D80:Q80"/>
    <mergeCell ref="M59:Q60"/>
    <mergeCell ref="M77:Q78"/>
    <mergeCell ref="D82:Q82"/>
    <mergeCell ref="E91:F91"/>
    <mergeCell ref="E101:F101"/>
    <mergeCell ref="E94:F94"/>
    <mergeCell ref="E131:F131"/>
    <mergeCell ref="E211:F211"/>
    <mergeCell ref="E212:F212"/>
    <mergeCell ref="E146:F146"/>
    <mergeCell ref="E161:F161"/>
    <mergeCell ref="E272:F272"/>
    <mergeCell ref="E126:F126"/>
    <mergeCell ref="E150:F150"/>
    <mergeCell ref="E151:F151"/>
    <mergeCell ref="E152:F152"/>
    <mergeCell ref="E153:F153"/>
    <mergeCell ref="E309:F309"/>
    <mergeCell ref="E274:F274"/>
    <mergeCell ref="E276:F276"/>
    <mergeCell ref="E277:F277"/>
    <mergeCell ref="E285:K285"/>
    <mergeCell ref="E174:F174"/>
    <mergeCell ref="E265:K265"/>
    <mergeCell ref="E275:K275"/>
    <mergeCell ref="E176:F176"/>
    <mergeCell ref="E154:F154"/>
    <mergeCell ref="E167:F167"/>
    <mergeCell ref="E168:F168"/>
    <mergeCell ref="E169:F169"/>
    <mergeCell ref="E170:F170"/>
    <mergeCell ref="D133:Q133"/>
    <mergeCell ref="E166:F166"/>
    <mergeCell ref="E599:F599"/>
    <mergeCell ref="D604:Q604"/>
    <mergeCell ref="E624:F624"/>
    <mergeCell ref="E98:F98"/>
    <mergeCell ref="E99:F99"/>
    <mergeCell ref="E100:F100"/>
    <mergeCell ref="E104:F104"/>
    <mergeCell ref="E105:F105"/>
    <mergeCell ref="E106:F106"/>
    <mergeCell ref="E112:F112"/>
    <mergeCell ref="E308:F308"/>
    <mergeCell ref="E282:F282"/>
    <mergeCell ref="E283:F283"/>
    <mergeCell ref="E284:F284"/>
    <mergeCell ref="E303:F303"/>
    <mergeCell ref="E307:F307"/>
    <mergeCell ref="E290:F290"/>
    <mergeCell ref="E291:F291"/>
    <mergeCell ref="E292:F292"/>
    <mergeCell ref="E289:K289"/>
    <mergeCell ref="E304:F304"/>
    <mergeCell ref="E306:F306"/>
    <mergeCell ref="D296:Q296"/>
    <mergeCell ref="E286:F286"/>
    <mergeCell ref="E450:F450"/>
    <mergeCell ref="E465:F465"/>
    <mergeCell ref="D680:Q680"/>
    <mergeCell ref="M682:Q685"/>
    <mergeCell ref="E683:F683"/>
    <mergeCell ref="E684:F684"/>
    <mergeCell ref="E685:F685"/>
    <mergeCell ref="H645:L648"/>
    <mergeCell ref="E647:F647"/>
    <mergeCell ref="E648:F648"/>
    <mergeCell ref="E637:G637"/>
    <mergeCell ref="E461:F461"/>
    <mergeCell ref="E462:F462"/>
    <mergeCell ref="E464:F464"/>
    <mergeCell ref="E466:F466"/>
    <mergeCell ref="E468:F468"/>
    <mergeCell ref="E638:F638"/>
    <mergeCell ref="E639:F639"/>
    <mergeCell ref="I639:M640"/>
    <mergeCell ref="E677:F677"/>
    <mergeCell ref="E538:F538"/>
    <mergeCell ref="E516:F516"/>
    <mergeCell ref="E625:F625"/>
    <mergeCell ref="M600:Q601"/>
  </mergeCells>
  <dataValidations count="3">
    <dataValidation type="list" allowBlank="1" showInputMessage="1" showErrorMessage="1" sqref="I9:I10 I185:I186 I363:I364" xr:uid="{99623B96-81B8-4A3D-9A69-C0497E3F1AB6}">
      <formula1>"Yes,No"</formula1>
    </dataValidation>
    <dataValidation type="list" allowBlank="1" showInputMessage="1" showErrorMessage="1" sqref="H708:L711" xr:uid="{CBD258AE-CF14-4D4F-BE06-EEBA59F75BF4}">
      <formula1>"Yes, No"</formula1>
    </dataValidation>
    <dataValidation type="list" allowBlank="1" showInputMessage="1" showErrorMessage="1" sqref="K717" xr:uid="{97D7A35F-632C-4EB5-A6D4-6B16987DA4D1}">
      <formula1>"Modern Professional Occupations, Clerical and Intermediate Occupations, Senior Managers and Administrators, Technical and Craft Occupations, Semi-Routine Manual and Service Occupations, Middle or Junior Managers, Traditional Professional Occupations, Self"</formula1>
    </dataValidation>
  </dataValidations>
  <pageMargins left="0.7" right="0.7" top="0.55208333333333337" bottom="0.75" header="0.3" footer="0.3"/>
  <pageSetup paperSize="9" fitToWidth="0" fitToHeight="0" orientation="portrait" r:id="rId1"/>
  <headerFooter>
    <oddFooter>&amp;CPage &amp;P</oddFooter>
  </headerFooter>
  <ignoredErrors>
    <ignoredError sqref="G65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Drop Down 1">
              <controlPr defaultSize="0" autoLine="0" autoPict="0">
                <anchor moveWithCells="1">
                  <from>
                    <xdr:col>8</xdr:col>
                    <xdr:colOff>38100</xdr:colOff>
                    <xdr:row>177</xdr:row>
                    <xdr:rowOff>0</xdr:rowOff>
                  </from>
                  <to>
                    <xdr:col>8</xdr:col>
                    <xdr:colOff>38100</xdr:colOff>
                    <xdr:row>178</xdr:row>
                    <xdr:rowOff>0</xdr:rowOff>
                  </to>
                </anchor>
              </controlPr>
            </control>
          </mc:Choice>
        </mc:AlternateContent>
        <mc:AlternateContent xmlns:mc="http://schemas.openxmlformats.org/markup-compatibility/2006">
          <mc:Choice Requires="x14">
            <control shapeId="33794" r:id="rId5" name="Drop Down 2">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795" r:id="rId6" name="Drop Down 3">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796" r:id="rId7" name="Drop Down 4">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797" r:id="rId8" name="Drop Down 5">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798" r:id="rId9" name="Drop Down 6">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799" r:id="rId10" name="Drop Down 7">
              <controlPr defaultSize="0" autoLine="0" autoPict="0">
                <anchor moveWithCells="1">
                  <from>
                    <xdr:col>8</xdr:col>
                    <xdr:colOff>38100</xdr:colOff>
                    <xdr:row>177</xdr:row>
                    <xdr:rowOff>0</xdr:rowOff>
                  </from>
                  <to>
                    <xdr:col>8</xdr:col>
                    <xdr:colOff>38100</xdr:colOff>
                    <xdr:row>178</xdr:row>
                    <xdr:rowOff>0</xdr:rowOff>
                  </to>
                </anchor>
              </controlPr>
            </control>
          </mc:Choice>
        </mc:AlternateContent>
        <mc:AlternateContent xmlns:mc="http://schemas.openxmlformats.org/markup-compatibility/2006">
          <mc:Choice Requires="x14">
            <control shapeId="33800" r:id="rId11" name="Drop Down 8">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01" r:id="rId12" name="Drop Down 9">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02" r:id="rId13" name="Drop Down 10">
              <controlPr defaultSize="0" autoLine="0" autoPict="0">
                <anchor moveWithCells="1">
                  <from>
                    <xdr:col>4</xdr:col>
                    <xdr:colOff>38100</xdr:colOff>
                    <xdr:row>177</xdr:row>
                    <xdr:rowOff>0</xdr:rowOff>
                  </from>
                  <to>
                    <xdr:col>4</xdr:col>
                    <xdr:colOff>38100</xdr:colOff>
                    <xdr:row>178</xdr:row>
                    <xdr:rowOff>0</xdr:rowOff>
                  </to>
                </anchor>
              </controlPr>
            </control>
          </mc:Choice>
        </mc:AlternateContent>
        <mc:AlternateContent xmlns:mc="http://schemas.openxmlformats.org/markup-compatibility/2006">
          <mc:Choice Requires="x14">
            <control shapeId="33803" r:id="rId14" name="Drop Down 11">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04" r:id="rId15" name="Drop Down 12">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05" r:id="rId16" name="Drop Down 13">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06" r:id="rId17" name="Drop Down 14">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07" r:id="rId18" name="Drop Down 15">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08" r:id="rId19" name="Drop Down 16">
              <controlPr defaultSize="0" autoLine="0" autoPict="0">
                <anchor moveWithCells="1">
                  <from>
                    <xdr:col>4</xdr:col>
                    <xdr:colOff>38100</xdr:colOff>
                    <xdr:row>177</xdr:row>
                    <xdr:rowOff>0</xdr:rowOff>
                  </from>
                  <to>
                    <xdr:col>4</xdr:col>
                    <xdr:colOff>38100</xdr:colOff>
                    <xdr:row>178</xdr:row>
                    <xdr:rowOff>0</xdr:rowOff>
                  </to>
                </anchor>
              </controlPr>
            </control>
          </mc:Choice>
        </mc:AlternateContent>
        <mc:AlternateContent xmlns:mc="http://schemas.openxmlformats.org/markup-compatibility/2006">
          <mc:Choice Requires="x14">
            <control shapeId="33809" r:id="rId20" name="Drop Down 17">
              <controlPr defaultSize="0" autoLine="0" autoPict="0">
                <anchor moveWithCells="1">
                  <from>
                    <xdr:col>4</xdr:col>
                    <xdr:colOff>38100</xdr:colOff>
                    <xdr:row>177</xdr:row>
                    <xdr:rowOff>0</xdr:rowOff>
                  </from>
                  <to>
                    <xdr:col>4</xdr:col>
                    <xdr:colOff>38100</xdr:colOff>
                    <xdr:row>178</xdr:row>
                    <xdr:rowOff>0</xdr:rowOff>
                  </to>
                </anchor>
              </controlPr>
            </control>
          </mc:Choice>
        </mc:AlternateContent>
        <mc:AlternateContent xmlns:mc="http://schemas.openxmlformats.org/markup-compatibility/2006">
          <mc:Choice Requires="x14">
            <control shapeId="33811" r:id="rId21" name="Drop Down 19">
              <controlPr defaultSize="0" autoLine="0" autoPict="0">
                <anchor moveWithCells="1">
                  <from>
                    <xdr:col>4</xdr:col>
                    <xdr:colOff>38100</xdr:colOff>
                    <xdr:row>177</xdr:row>
                    <xdr:rowOff>0</xdr:rowOff>
                  </from>
                  <to>
                    <xdr:col>4</xdr:col>
                    <xdr:colOff>38100</xdr:colOff>
                    <xdr:row>178</xdr:row>
                    <xdr:rowOff>0</xdr:rowOff>
                  </to>
                </anchor>
              </controlPr>
            </control>
          </mc:Choice>
        </mc:AlternateContent>
        <mc:AlternateContent xmlns:mc="http://schemas.openxmlformats.org/markup-compatibility/2006">
          <mc:Choice Requires="x14">
            <control shapeId="33813" r:id="rId22" name="Drop Down 21">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14" r:id="rId23" name="Drop Down 22">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15" r:id="rId24" name="Drop Down 23">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16" r:id="rId25" name="Drop Down 24">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17" r:id="rId26" name="Drop Down 25">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18" r:id="rId27" name="Drop Down 26">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20" r:id="rId28" name="Drop Down 28">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21" r:id="rId29" name="Drop Down 29">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22" r:id="rId30" name="Drop Down 30">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23" r:id="rId31" name="Drop Down 31">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24" r:id="rId32" name="Drop Down 32">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25" r:id="rId33" name="Drop Down 33">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26" r:id="rId34" name="Drop Down 34">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28" r:id="rId35" name="Drop Down 36">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29" r:id="rId36" name="Drop Down 37">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0" r:id="rId37" name="Drop Down 38">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1" r:id="rId38" name="Drop Down 39">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2" r:id="rId39" name="Drop Down 40">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3" r:id="rId40" name="Drop Down 41">
              <controlPr defaultSize="0" autoLine="0" autoPict="0">
                <anchor moveWithCells="1">
                  <from>
                    <xdr:col>10</xdr:col>
                    <xdr:colOff>38100</xdr:colOff>
                    <xdr:row>177</xdr:row>
                    <xdr:rowOff>0</xdr:rowOff>
                  </from>
                  <to>
                    <xdr:col>10</xdr:col>
                    <xdr:colOff>38100</xdr:colOff>
                    <xdr:row>178</xdr:row>
                    <xdr:rowOff>0</xdr:rowOff>
                  </to>
                </anchor>
              </controlPr>
            </control>
          </mc:Choice>
        </mc:AlternateContent>
        <mc:AlternateContent xmlns:mc="http://schemas.openxmlformats.org/markup-compatibility/2006">
          <mc:Choice Requires="x14">
            <control shapeId="33834" r:id="rId41" name="Drop Down 42">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35" r:id="rId42" name="Drop Down 43">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36" r:id="rId43" name="Drop Down 44">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37" r:id="rId44" name="Drop Down 45">
              <controlPr defaultSize="0" autoLine="0" autoPict="0">
                <anchor moveWithCells="1">
                  <from>
                    <xdr:col>13</xdr:col>
                    <xdr:colOff>0</xdr:colOff>
                    <xdr:row>177</xdr:row>
                    <xdr:rowOff>0</xdr:rowOff>
                  </from>
                  <to>
                    <xdr:col>13</xdr:col>
                    <xdr:colOff>0</xdr:colOff>
                    <xdr:row>178</xdr:row>
                    <xdr:rowOff>0</xdr:rowOff>
                  </to>
                </anchor>
              </controlPr>
            </control>
          </mc:Choice>
        </mc:AlternateContent>
        <mc:AlternateContent xmlns:mc="http://schemas.openxmlformats.org/markup-compatibility/2006">
          <mc:Choice Requires="x14">
            <control shapeId="33838" r:id="rId45" name="Drop Down 46">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39" r:id="rId46" name="Drop Down 47">
              <controlPr defaultSize="0" autoLine="0" autoPict="0">
                <anchor moveWithCells="1">
                  <from>
                    <xdr:col>12</xdr:col>
                    <xdr:colOff>38100</xdr:colOff>
                    <xdr:row>177</xdr:row>
                    <xdr:rowOff>0</xdr:rowOff>
                  </from>
                  <to>
                    <xdr:col>12</xdr:col>
                    <xdr:colOff>38100</xdr:colOff>
                    <xdr:row>178</xdr:row>
                    <xdr:rowOff>0</xdr:rowOff>
                  </to>
                </anchor>
              </controlPr>
            </control>
          </mc:Choice>
        </mc:AlternateContent>
        <mc:AlternateContent xmlns:mc="http://schemas.openxmlformats.org/markup-compatibility/2006">
          <mc:Choice Requires="x14">
            <control shapeId="33841" r:id="rId47" name="Drop Down 49">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42" r:id="rId48" name="Drop Down 50">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43" r:id="rId49" name="Drop Down 51">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44" r:id="rId50" name="Drop Down 52">
              <controlPr defaultSize="0" autoLine="0" autoPict="0">
                <anchor moveWithCells="1">
                  <from>
                    <xdr:col>15</xdr:col>
                    <xdr:colOff>0</xdr:colOff>
                    <xdr:row>177</xdr:row>
                    <xdr:rowOff>0</xdr:rowOff>
                  </from>
                  <to>
                    <xdr:col>15</xdr:col>
                    <xdr:colOff>0</xdr:colOff>
                    <xdr:row>178</xdr:row>
                    <xdr:rowOff>0</xdr:rowOff>
                  </to>
                </anchor>
              </controlPr>
            </control>
          </mc:Choice>
        </mc:AlternateContent>
        <mc:AlternateContent xmlns:mc="http://schemas.openxmlformats.org/markup-compatibility/2006">
          <mc:Choice Requires="x14">
            <control shapeId="33845" r:id="rId51" name="Drop Down 53">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46" r:id="rId52" name="Drop Down 54">
              <controlPr defaultSize="0" autoLine="0" autoPict="0">
                <anchor moveWithCells="1">
                  <from>
                    <xdr:col>14</xdr:col>
                    <xdr:colOff>38100</xdr:colOff>
                    <xdr:row>177</xdr:row>
                    <xdr:rowOff>0</xdr:rowOff>
                  </from>
                  <to>
                    <xdr:col>14</xdr:col>
                    <xdr:colOff>38100</xdr:colOff>
                    <xdr:row>178</xdr:row>
                    <xdr:rowOff>0</xdr:rowOff>
                  </to>
                </anchor>
              </controlPr>
            </control>
          </mc:Choice>
        </mc:AlternateContent>
        <mc:AlternateContent xmlns:mc="http://schemas.openxmlformats.org/markup-compatibility/2006">
          <mc:Choice Requires="x14">
            <control shapeId="33847" r:id="rId53" name="Drop Down 55">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48" r:id="rId54" name="Drop Down 56">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49" r:id="rId55" name="Drop Down 57">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50" r:id="rId56" name="Drop Down 58">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1" r:id="rId57" name="Drop Down 59">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2" r:id="rId58" name="Drop Down 60">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53" r:id="rId59" name="Drop Down 61">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4" r:id="rId60" name="Drop Down 62">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5" r:id="rId61" name="Drop Down 63">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56" r:id="rId62" name="Drop Down 64">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7" r:id="rId63" name="Drop Down 65">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58" r:id="rId64" name="Drop Down 66">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59" r:id="rId65" name="Drop Down 67">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0" r:id="rId66" name="Drop Down 68">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61" r:id="rId67" name="Drop Down 69">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2" r:id="rId68" name="Drop Down 70">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3" r:id="rId69" name="Drop Down 71">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4" r:id="rId70" name="Drop Down 72">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5" r:id="rId71" name="Drop Down 73">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6" r:id="rId72" name="Drop Down 74">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7" r:id="rId73" name="Drop Down 75">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8" r:id="rId74" name="Drop Down 76">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69" r:id="rId75" name="Drop Down 77">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70" r:id="rId76" name="Drop Down 78">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71" r:id="rId77" name="Drop Down 79">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72" r:id="rId78" name="Drop Down 80">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73" r:id="rId79" name="Drop Down 81">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74" r:id="rId80" name="Drop Down 82">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75" r:id="rId81" name="Drop Down 83">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76" r:id="rId82" name="Drop Down 84">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77" r:id="rId83" name="Drop Down 85">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78" r:id="rId84" name="Drop Down 86">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79" r:id="rId85" name="Drop Down 87">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0" r:id="rId86" name="Drop Down 88">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1" r:id="rId87" name="Drop Down 89">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2" r:id="rId88" name="Drop Down 90">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3" r:id="rId89" name="Drop Down 91">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4" r:id="rId90" name="Drop Down 92">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85" r:id="rId91" name="Drop Down 93">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6" r:id="rId92" name="Drop Down 94">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7" r:id="rId93" name="Drop Down 95">
              <controlPr defaultSize="0" autoLine="0" autoPict="0">
                <anchor moveWithCells="1">
                  <from>
                    <xdr:col>13</xdr:col>
                    <xdr:colOff>0</xdr:colOff>
                    <xdr:row>356</xdr:row>
                    <xdr:rowOff>0</xdr:rowOff>
                  </from>
                  <to>
                    <xdr:col>13</xdr:col>
                    <xdr:colOff>0</xdr:colOff>
                    <xdr:row>357</xdr:row>
                    <xdr:rowOff>12700</xdr:rowOff>
                  </to>
                </anchor>
              </controlPr>
            </control>
          </mc:Choice>
        </mc:AlternateContent>
        <mc:AlternateContent xmlns:mc="http://schemas.openxmlformats.org/markup-compatibility/2006">
          <mc:Choice Requires="x14">
            <control shapeId="33888" r:id="rId94" name="Drop Down 96">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89" r:id="rId95" name="Drop Down 97">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3890" r:id="rId96" name="Drop Down 98">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91" r:id="rId97" name="Drop Down 99">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92" r:id="rId98" name="Drop Down 100">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93" r:id="rId99" name="Drop Down 101">
              <controlPr defaultSize="0" autoLine="0" autoPict="0">
                <anchor moveWithCells="1">
                  <from>
                    <xdr:col>15</xdr:col>
                    <xdr:colOff>0</xdr:colOff>
                    <xdr:row>356</xdr:row>
                    <xdr:rowOff>0</xdr:rowOff>
                  </from>
                  <to>
                    <xdr:col>15</xdr:col>
                    <xdr:colOff>0</xdr:colOff>
                    <xdr:row>357</xdr:row>
                    <xdr:rowOff>12700</xdr:rowOff>
                  </to>
                </anchor>
              </controlPr>
            </control>
          </mc:Choice>
        </mc:AlternateContent>
        <mc:AlternateContent xmlns:mc="http://schemas.openxmlformats.org/markup-compatibility/2006">
          <mc:Choice Requires="x14">
            <control shapeId="33894" r:id="rId100" name="Drop Down 102">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895" r:id="rId101" name="Drop Down 103">
              <controlPr defaultSize="0" autoLine="0" autoPict="0">
                <anchor moveWithCells="1">
                  <from>
                    <xdr:col>14</xdr:col>
                    <xdr:colOff>38100</xdr:colOff>
                    <xdr:row>356</xdr:row>
                    <xdr:rowOff>0</xdr:rowOff>
                  </from>
                  <to>
                    <xdr:col>14</xdr:col>
                    <xdr:colOff>38100</xdr:colOff>
                    <xdr:row>357</xdr:row>
                    <xdr:rowOff>12700</xdr:rowOff>
                  </to>
                </anchor>
              </controlPr>
            </control>
          </mc:Choice>
        </mc:AlternateContent>
        <mc:AlternateContent xmlns:mc="http://schemas.openxmlformats.org/markup-compatibility/2006">
          <mc:Choice Requires="x14">
            <control shapeId="33904" r:id="rId102" name="Drop Down 112">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5" r:id="rId103" name="Drop Down 113">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6" r:id="rId104" name="Drop Down 114">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7" r:id="rId105" name="Drop Down 115">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8" r:id="rId106" name="Drop Down 116">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09" r:id="rId107" name="Drop Down 117">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10" r:id="rId108" name="Drop Down 118">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11" r:id="rId109" name="Drop Down 119">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12" r:id="rId110" name="Drop Down 120">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13" r:id="rId111" name="Drop Down 121">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14" r:id="rId112" name="Drop Down 122">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15" r:id="rId113" name="Drop Down 123">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16" r:id="rId114" name="Drop Down 124">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17" r:id="rId115" name="Drop Down 125">
              <controlPr defaultSize="0" autoLine="0" autoPict="0">
                <anchor moveWithCells="1">
                  <from>
                    <xdr:col>13</xdr:col>
                    <xdr:colOff>0</xdr:colOff>
                    <xdr:row>540</xdr:row>
                    <xdr:rowOff>0</xdr:rowOff>
                  </from>
                  <to>
                    <xdr:col>13</xdr:col>
                    <xdr:colOff>0</xdr:colOff>
                    <xdr:row>541</xdr:row>
                    <xdr:rowOff>0</xdr:rowOff>
                  </to>
                </anchor>
              </controlPr>
            </control>
          </mc:Choice>
        </mc:AlternateContent>
        <mc:AlternateContent xmlns:mc="http://schemas.openxmlformats.org/markup-compatibility/2006">
          <mc:Choice Requires="x14">
            <control shapeId="33918" r:id="rId116" name="Drop Down 126">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19" r:id="rId117" name="Drop Down 127">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20" r:id="rId118" name="Drop Down 128">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21" r:id="rId119" name="Drop Down 129">
              <controlPr defaultSize="0" autoLine="0" autoPict="0">
                <anchor moveWithCells="1">
                  <from>
                    <xdr:col>15</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33922" r:id="rId120" name="Drop Down 130">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23" r:id="rId121" name="Drop Down 131">
              <controlPr defaultSize="0" autoLine="0" autoPict="0">
                <anchor moveWithCells="1">
                  <from>
                    <xdr:col>14</xdr:col>
                    <xdr:colOff>38100</xdr:colOff>
                    <xdr:row>540</xdr:row>
                    <xdr:rowOff>0</xdr:rowOff>
                  </from>
                  <to>
                    <xdr:col>14</xdr:col>
                    <xdr:colOff>38100</xdr:colOff>
                    <xdr:row>541</xdr:row>
                    <xdr:rowOff>0</xdr:rowOff>
                  </to>
                </anchor>
              </controlPr>
            </control>
          </mc:Choice>
        </mc:AlternateContent>
        <mc:AlternateContent xmlns:mc="http://schemas.openxmlformats.org/markup-compatibility/2006">
          <mc:Choice Requires="x14">
            <control shapeId="33924" r:id="rId122" name="Drop Down 132">
              <controlPr defaultSize="0" autoLine="0" autoPict="0">
                <anchor moveWithCells="1">
                  <from>
                    <xdr:col>8</xdr:col>
                    <xdr:colOff>38100</xdr:colOff>
                    <xdr:row>699</xdr:row>
                    <xdr:rowOff>0</xdr:rowOff>
                  </from>
                  <to>
                    <xdr:col>8</xdr:col>
                    <xdr:colOff>38100</xdr:colOff>
                    <xdr:row>700</xdr:row>
                    <xdr:rowOff>0</xdr:rowOff>
                  </to>
                </anchor>
              </controlPr>
            </control>
          </mc:Choice>
        </mc:AlternateContent>
        <mc:AlternateContent xmlns:mc="http://schemas.openxmlformats.org/markup-compatibility/2006">
          <mc:Choice Requires="x14">
            <control shapeId="33925" r:id="rId123" name="Drop Down 133">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26" r:id="rId124" name="Drop Down 134">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27" r:id="rId125" name="Drop Down 135">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28" r:id="rId126" name="Drop Down 136">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29" r:id="rId127" name="Drop Down 137">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30" r:id="rId128" name="Drop Down 138">
              <controlPr defaultSize="0" autoLine="0" autoPict="0">
                <anchor moveWithCells="1">
                  <from>
                    <xdr:col>8</xdr:col>
                    <xdr:colOff>38100</xdr:colOff>
                    <xdr:row>699</xdr:row>
                    <xdr:rowOff>0</xdr:rowOff>
                  </from>
                  <to>
                    <xdr:col>8</xdr:col>
                    <xdr:colOff>38100</xdr:colOff>
                    <xdr:row>700</xdr:row>
                    <xdr:rowOff>0</xdr:rowOff>
                  </to>
                </anchor>
              </controlPr>
            </control>
          </mc:Choice>
        </mc:AlternateContent>
        <mc:AlternateContent xmlns:mc="http://schemas.openxmlformats.org/markup-compatibility/2006">
          <mc:Choice Requires="x14">
            <control shapeId="33931" r:id="rId129" name="Drop Down 139">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32" r:id="rId130" name="Drop Down 140">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33" r:id="rId131" name="Drop Down 141">
              <controlPr defaultSize="0" autoLine="0" autoPict="0">
                <anchor moveWithCells="1">
                  <from>
                    <xdr:col>4</xdr:col>
                    <xdr:colOff>38100</xdr:colOff>
                    <xdr:row>699</xdr:row>
                    <xdr:rowOff>0</xdr:rowOff>
                  </from>
                  <to>
                    <xdr:col>4</xdr:col>
                    <xdr:colOff>38100</xdr:colOff>
                    <xdr:row>700</xdr:row>
                    <xdr:rowOff>0</xdr:rowOff>
                  </to>
                </anchor>
              </controlPr>
            </control>
          </mc:Choice>
        </mc:AlternateContent>
        <mc:AlternateContent xmlns:mc="http://schemas.openxmlformats.org/markup-compatibility/2006">
          <mc:Choice Requires="x14">
            <control shapeId="33934" r:id="rId132" name="Drop Down 142">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35" r:id="rId133" name="Drop Down 143">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36" r:id="rId134" name="Drop Down 144">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37" r:id="rId135" name="Drop Down 145">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38" r:id="rId136" name="Drop Down 146">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39" r:id="rId137" name="Drop Down 147">
              <controlPr defaultSize="0" autoLine="0" autoPict="0">
                <anchor moveWithCells="1">
                  <from>
                    <xdr:col>4</xdr:col>
                    <xdr:colOff>38100</xdr:colOff>
                    <xdr:row>699</xdr:row>
                    <xdr:rowOff>0</xdr:rowOff>
                  </from>
                  <to>
                    <xdr:col>4</xdr:col>
                    <xdr:colOff>38100</xdr:colOff>
                    <xdr:row>700</xdr:row>
                    <xdr:rowOff>0</xdr:rowOff>
                  </to>
                </anchor>
              </controlPr>
            </control>
          </mc:Choice>
        </mc:AlternateContent>
        <mc:AlternateContent xmlns:mc="http://schemas.openxmlformats.org/markup-compatibility/2006">
          <mc:Choice Requires="x14">
            <control shapeId="33940" r:id="rId138" name="Drop Down 148">
              <controlPr defaultSize="0" autoLine="0" autoPict="0">
                <anchor moveWithCells="1">
                  <from>
                    <xdr:col>4</xdr:col>
                    <xdr:colOff>38100</xdr:colOff>
                    <xdr:row>699</xdr:row>
                    <xdr:rowOff>0</xdr:rowOff>
                  </from>
                  <to>
                    <xdr:col>4</xdr:col>
                    <xdr:colOff>38100</xdr:colOff>
                    <xdr:row>700</xdr:row>
                    <xdr:rowOff>0</xdr:rowOff>
                  </to>
                </anchor>
              </controlPr>
            </control>
          </mc:Choice>
        </mc:AlternateContent>
        <mc:AlternateContent xmlns:mc="http://schemas.openxmlformats.org/markup-compatibility/2006">
          <mc:Choice Requires="x14">
            <control shapeId="33941" r:id="rId139" name="Drop Down 149">
              <controlPr defaultSize="0" autoLine="0" autoPict="0">
                <anchor moveWithCells="1">
                  <from>
                    <xdr:col>4</xdr:col>
                    <xdr:colOff>38100</xdr:colOff>
                    <xdr:row>699</xdr:row>
                    <xdr:rowOff>0</xdr:rowOff>
                  </from>
                  <to>
                    <xdr:col>4</xdr:col>
                    <xdr:colOff>38100</xdr:colOff>
                    <xdr:row>700</xdr:row>
                    <xdr:rowOff>0</xdr:rowOff>
                  </to>
                </anchor>
              </controlPr>
            </control>
          </mc:Choice>
        </mc:AlternateContent>
        <mc:AlternateContent xmlns:mc="http://schemas.openxmlformats.org/markup-compatibility/2006">
          <mc:Choice Requires="x14">
            <control shapeId="33942" r:id="rId140" name="Drop Down 150">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43" r:id="rId141" name="Drop Down 151">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44" r:id="rId142" name="Drop Down 152">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45" r:id="rId143" name="Drop Down 153">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46" r:id="rId144" name="Drop Down 154">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47" r:id="rId145" name="Drop Down 155">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48" r:id="rId146" name="Drop Down 156">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49" r:id="rId147" name="Drop Down 157">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50" r:id="rId148" name="Drop Down 158">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51" r:id="rId149" name="Drop Down 159">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52" r:id="rId150" name="Drop Down 160">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53" r:id="rId151" name="Drop Down 161">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54" r:id="rId152" name="Drop Down 162">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55" r:id="rId153" name="Drop Down 163">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56" r:id="rId154" name="Drop Down 164">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57" r:id="rId155" name="Drop Down 165">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58" r:id="rId156" name="Drop Down 166">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59" r:id="rId157" name="Drop Down 167">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60" r:id="rId158" name="Drop Down 168">
              <controlPr defaultSize="0" autoLine="0" autoPict="0">
                <anchor moveWithCells="1">
                  <from>
                    <xdr:col>10</xdr:col>
                    <xdr:colOff>38100</xdr:colOff>
                    <xdr:row>699</xdr:row>
                    <xdr:rowOff>0</xdr:rowOff>
                  </from>
                  <to>
                    <xdr:col>10</xdr:col>
                    <xdr:colOff>38100</xdr:colOff>
                    <xdr:row>700</xdr:row>
                    <xdr:rowOff>0</xdr:rowOff>
                  </to>
                </anchor>
              </controlPr>
            </control>
          </mc:Choice>
        </mc:AlternateContent>
        <mc:AlternateContent xmlns:mc="http://schemas.openxmlformats.org/markup-compatibility/2006">
          <mc:Choice Requires="x14">
            <control shapeId="33961" r:id="rId159" name="Drop Down 169">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62" r:id="rId160" name="Drop Down 170">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63" r:id="rId161" name="Drop Down 171">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64" r:id="rId162" name="Drop Down 172">
              <controlPr defaultSize="0" autoLine="0" autoPict="0">
                <anchor moveWithCells="1">
                  <from>
                    <xdr:col>13</xdr:col>
                    <xdr:colOff>0</xdr:colOff>
                    <xdr:row>699</xdr:row>
                    <xdr:rowOff>0</xdr:rowOff>
                  </from>
                  <to>
                    <xdr:col>13</xdr:col>
                    <xdr:colOff>0</xdr:colOff>
                    <xdr:row>700</xdr:row>
                    <xdr:rowOff>0</xdr:rowOff>
                  </to>
                </anchor>
              </controlPr>
            </control>
          </mc:Choice>
        </mc:AlternateContent>
        <mc:AlternateContent xmlns:mc="http://schemas.openxmlformats.org/markup-compatibility/2006">
          <mc:Choice Requires="x14">
            <control shapeId="33965" r:id="rId163" name="Drop Down 173">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66" r:id="rId164" name="Drop Down 174">
              <controlPr defaultSize="0" autoLine="0" autoPict="0">
                <anchor moveWithCells="1">
                  <from>
                    <xdr:col>12</xdr:col>
                    <xdr:colOff>38100</xdr:colOff>
                    <xdr:row>699</xdr:row>
                    <xdr:rowOff>0</xdr:rowOff>
                  </from>
                  <to>
                    <xdr:col>12</xdr:col>
                    <xdr:colOff>38100</xdr:colOff>
                    <xdr:row>700</xdr:row>
                    <xdr:rowOff>0</xdr:rowOff>
                  </to>
                </anchor>
              </controlPr>
            </control>
          </mc:Choice>
        </mc:AlternateContent>
        <mc:AlternateContent xmlns:mc="http://schemas.openxmlformats.org/markup-compatibility/2006">
          <mc:Choice Requires="x14">
            <control shapeId="33967" r:id="rId165" name="Drop Down 175">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68" r:id="rId166" name="Drop Down 176">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69" r:id="rId167" name="Drop Down 177">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70" r:id="rId168" name="Drop Down 178">
              <controlPr defaultSize="0" autoLine="0" autoPict="0">
                <anchor moveWithCells="1">
                  <from>
                    <xdr:col>15</xdr:col>
                    <xdr:colOff>0</xdr:colOff>
                    <xdr:row>699</xdr:row>
                    <xdr:rowOff>0</xdr:rowOff>
                  </from>
                  <to>
                    <xdr:col>15</xdr:col>
                    <xdr:colOff>0</xdr:colOff>
                    <xdr:row>700</xdr:row>
                    <xdr:rowOff>0</xdr:rowOff>
                  </to>
                </anchor>
              </controlPr>
            </control>
          </mc:Choice>
        </mc:AlternateContent>
        <mc:AlternateContent xmlns:mc="http://schemas.openxmlformats.org/markup-compatibility/2006">
          <mc:Choice Requires="x14">
            <control shapeId="33971" r:id="rId169" name="Drop Down 179">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72" r:id="rId170" name="Drop Down 180">
              <controlPr defaultSize="0" autoLine="0" autoPict="0">
                <anchor moveWithCells="1">
                  <from>
                    <xdr:col>14</xdr:col>
                    <xdr:colOff>38100</xdr:colOff>
                    <xdr:row>699</xdr:row>
                    <xdr:rowOff>0</xdr:rowOff>
                  </from>
                  <to>
                    <xdr:col>14</xdr:col>
                    <xdr:colOff>38100</xdr:colOff>
                    <xdr:row>700</xdr:row>
                    <xdr:rowOff>0</xdr:rowOff>
                  </to>
                </anchor>
              </controlPr>
            </control>
          </mc:Choice>
        </mc:AlternateContent>
        <mc:AlternateContent xmlns:mc="http://schemas.openxmlformats.org/markup-compatibility/2006">
          <mc:Choice Requires="x14">
            <control shapeId="33973" r:id="rId171" name="Drop Down 181">
              <controlPr defaultSize="0" autoLine="0" autoPict="0">
                <anchor moveWithCells="1">
                  <from>
                    <xdr:col>8</xdr:col>
                    <xdr:colOff>38100</xdr:colOff>
                    <xdr:row>355</xdr:row>
                    <xdr:rowOff>0</xdr:rowOff>
                  </from>
                  <to>
                    <xdr:col>8</xdr:col>
                    <xdr:colOff>38100</xdr:colOff>
                    <xdr:row>356</xdr:row>
                    <xdr:rowOff>0</xdr:rowOff>
                  </to>
                </anchor>
              </controlPr>
            </control>
          </mc:Choice>
        </mc:AlternateContent>
        <mc:AlternateContent xmlns:mc="http://schemas.openxmlformats.org/markup-compatibility/2006">
          <mc:Choice Requires="x14">
            <control shapeId="33974" r:id="rId172" name="Drop Down 182">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75" r:id="rId173" name="Drop Down 183">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76" r:id="rId174" name="Drop Down 184">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77" r:id="rId175" name="Drop Down 185">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78" r:id="rId176" name="Drop Down 186">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79" r:id="rId177" name="Drop Down 187">
              <controlPr defaultSize="0" autoLine="0" autoPict="0">
                <anchor moveWithCells="1">
                  <from>
                    <xdr:col>8</xdr:col>
                    <xdr:colOff>38100</xdr:colOff>
                    <xdr:row>355</xdr:row>
                    <xdr:rowOff>0</xdr:rowOff>
                  </from>
                  <to>
                    <xdr:col>8</xdr:col>
                    <xdr:colOff>38100</xdr:colOff>
                    <xdr:row>356</xdr:row>
                    <xdr:rowOff>0</xdr:rowOff>
                  </to>
                </anchor>
              </controlPr>
            </control>
          </mc:Choice>
        </mc:AlternateContent>
        <mc:AlternateContent xmlns:mc="http://schemas.openxmlformats.org/markup-compatibility/2006">
          <mc:Choice Requires="x14">
            <control shapeId="33980" r:id="rId178" name="Drop Down 188">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81" r:id="rId179" name="Drop Down 189">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82" r:id="rId180" name="Drop Down 190">
              <controlPr defaultSize="0" autoLine="0" autoPict="0">
                <anchor moveWithCells="1">
                  <from>
                    <xdr:col>4</xdr:col>
                    <xdr:colOff>38100</xdr:colOff>
                    <xdr:row>355</xdr:row>
                    <xdr:rowOff>0</xdr:rowOff>
                  </from>
                  <to>
                    <xdr:col>4</xdr:col>
                    <xdr:colOff>38100</xdr:colOff>
                    <xdr:row>356</xdr:row>
                    <xdr:rowOff>0</xdr:rowOff>
                  </to>
                </anchor>
              </controlPr>
            </control>
          </mc:Choice>
        </mc:AlternateContent>
        <mc:AlternateContent xmlns:mc="http://schemas.openxmlformats.org/markup-compatibility/2006">
          <mc:Choice Requires="x14">
            <control shapeId="33983" r:id="rId181" name="Drop Down 191">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84" r:id="rId182" name="Drop Down 192">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85" r:id="rId183" name="Drop Down 193">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86" r:id="rId184" name="Drop Down 194">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3987" r:id="rId185" name="Drop Down 195">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88" r:id="rId186" name="Drop Down 196">
              <controlPr defaultSize="0" autoLine="0" autoPict="0">
                <anchor moveWithCells="1">
                  <from>
                    <xdr:col>4</xdr:col>
                    <xdr:colOff>38100</xdr:colOff>
                    <xdr:row>355</xdr:row>
                    <xdr:rowOff>0</xdr:rowOff>
                  </from>
                  <to>
                    <xdr:col>4</xdr:col>
                    <xdr:colOff>38100</xdr:colOff>
                    <xdr:row>356</xdr:row>
                    <xdr:rowOff>0</xdr:rowOff>
                  </to>
                </anchor>
              </controlPr>
            </control>
          </mc:Choice>
        </mc:AlternateContent>
        <mc:AlternateContent xmlns:mc="http://schemas.openxmlformats.org/markup-compatibility/2006">
          <mc:Choice Requires="x14">
            <control shapeId="33989" r:id="rId187" name="Drop Down 197">
              <controlPr defaultSize="0" autoLine="0" autoPict="0">
                <anchor moveWithCells="1">
                  <from>
                    <xdr:col>4</xdr:col>
                    <xdr:colOff>38100</xdr:colOff>
                    <xdr:row>355</xdr:row>
                    <xdr:rowOff>0</xdr:rowOff>
                  </from>
                  <to>
                    <xdr:col>4</xdr:col>
                    <xdr:colOff>38100</xdr:colOff>
                    <xdr:row>356</xdr:row>
                    <xdr:rowOff>0</xdr:rowOff>
                  </to>
                </anchor>
              </controlPr>
            </control>
          </mc:Choice>
        </mc:AlternateContent>
        <mc:AlternateContent xmlns:mc="http://schemas.openxmlformats.org/markup-compatibility/2006">
          <mc:Choice Requires="x14">
            <control shapeId="33990" r:id="rId188" name="Drop Down 198">
              <controlPr defaultSize="0" autoLine="0" autoPict="0">
                <anchor moveWithCells="1">
                  <from>
                    <xdr:col>4</xdr:col>
                    <xdr:colOff>38100</xdr:colOff>
                    <xdr:row>355</xdr:row>
                    <xdr:rowOff>0</xdr:rowOff>
                  </from>
                  <to>
                    <xdr:col>4</xdr:col>
                    <xdr:colOff>38100</xdr:colOff>
                    <xdr:row>356</xdr:row>
                    <xdr:rowOff>0</xdr:rowOff>
                  </to>
                </anchor>
              </controlPr>
            </control>
          </mc:Choice>
        </mc:AlternateContent>
        <mc:AlternateContent xmlns:mc="http://schemas.openxmlformats.org/markup-compatibility/2006">
          <mc:Choice Requires="x14">
            <control shapeId="33991" r:id="rId189" name="Drop Down 199">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92" r:id="rId190" name="Drop Down 200">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93" r:id="rId191" name="Drop Down 201">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94" r:id="rId192" name="Drop Down 202">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95" r:id="rId193" name="Drop Down 203">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3996" r:id="rId194" name="Drop Down 204">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3997" r:id="rId195" name="Drop Down 205">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3998" r:id="rId196" name="Drop Down 206">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3999" r:id="rId197" name="Drop Down 207">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00" r:id="rId198" name="Drop Down 208">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4001" r:id="rId199" name="Drop Down 209">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02" r:id="rId200" name="Drop Down 210">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03" r:id="rId201" name="Drop Down 211">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04" r:id="rId202" name="Drop Down 212">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5" r:id="rId203" name="Drop Down 213">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6" r:id="rId204" name="Drop Down 214">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7" r:id="rId205" name="Drop Down 215">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8" r:id="rId206" name="Drop Down 216">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09" r:id="rId207" name="Drop Down 217">
              <controlPr defaultSize="0" autoLine="0" autoPict="0">
                <anchor moveWithCells="1">
                  <from>
                    <xdr:col>10</xdr:col>
                    <xdr:colOff>38100</xdr:colOff>
                    <xdr:row>355</xdr:row>
                    <xdr:rowOff>0</xdr:rowOff>
                  </from>
                  <to>
                    <xdr:col>10</xdr:col>
                    <xdr:colOff>38100</xdr:colOff>
                    <xdr:row>356</xdr:row>
                    <xdr:rowOff>0</xdr:rowOff>
                  </to>
                </anchor>
              </controlPr>
            </control>
          </mc:Choice>
        </mc:AlternateContent>
        <mc:AlternateContent xmlns:mc="http://schemas.openxmlformats.org/markup-compatibility/2006">
          <mc:Choice Requires="x14">
            <control shapeId="34010" r:id="rId208" name="Drop Down 218">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4011" r:id="rId209" name="Drop Down 219">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4012" r:id="rId210" name="Drop Down 220">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4013" r:id="rId211" name="Drop Down 221">
              <controlPr defaultSize="0" autoLine="0" autoPict="0">
                <anchor moveWithCells="1">
                  <from>
                    <xdr:col>13</xdr:col>
                    <xdr:colOff>0</xdr:colOff>
                    <xdr:row>355</xdr:row>
                    <xdr:rowOff>0</xdr:rowOff>
                  </from>
                  <to>
                    <xdr:col>13</xdr:col>
                    <xdr:colOff>0</xdr:colOff>
                    <xdr:row>356</xdr:row>
                    <xdr:rowOff>0</xdr:rowOff>
                  </to>
                </anchor>
              </controlPr>
            </control>
          </mc:Choice>
        </mc:AlternateContent>
        <mc:AlternateContent xmlns:mc="http://schemas.openxmlformats.org/markup-compatibility/2006">
          <mc:Choice Requires="x14">
            <control shapeId="34014" r:id="rId212" name="Drop Down 222">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4015" r:id="rId213" name="Drop Down 223">
              <controlPr defaultSize="0" autoLine="0" autoPict="0">
                <anchor moveWithCells="1">
                  <from>
                    <xdr:col>12</xdr:col>
                    <xdr:colOff>38100</xdr:colOff>
                    <xdr:row>355</xdr:row>
                    <xdr:rowOff>0</xdr:rowOff>
                  </from>
                  <to>
                    <xdr:col>12</xdr:col>
                    <xdr:colOff>38100</xdr:colOff>
                    <xdr:row>356</xdr:row>
                    <xdr:rowOff>0</xdr:rowOff>
                  </to>
                </anchor>
              </controlPr>
            </control>
          </mc:Choice>
        </mc:AlternateContent>
        <mc:AlternateContent xmlns:mc="http://schemas.openxmlformats.org/markup-compatibility/2006">
          <mc:Choice Requires="x14">
            <control shapeId="34016" r:id="rId214" name="Drop Down 224">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4017" r:id="rId215" name="Drop Down 225">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18" r:id="rId216" name="Drop Down 226">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19" r:id="rId217" name="Drop Down 227">
              <controlPr defaultSize="0" autoLine="0" autoPict="0">
                <anchor moveWithCells="1">
                  <from>
                    <xdr:col>15</xdr:col>
                    <xdr:colOff>0</xdr:colOff>
                    <xdr:row>355</xdr:row>
                    <xdr:rowOff>0</xdr:rowOff>
                  </from>
                  <to>
                    <xdr:col>15</xdr:col>
                    <xdr:colOff>0</xdr:colOff>
                    <xdr:row>356</xdr:row>
                    <xdr:rowOff>0</xdr:rowOff>
                  </to>
                </anchor>
              </controlPr>
            </control>
          </mc:Choice>
        </mc:AlternateContent>
        <mc:AlternateContent xmlns:mc="http://schemas.openxmlformats.org/markup-compatibility/2006">
          <mc:Choice Requires="x14">
            <control shapeId="34020" r:id="rId218" name="Drop Down 228">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21" r:id="rId219" name="Drop Down 229">
              <controlPr defaultSize="0" autoLine="0" autoPict="0">
                <anchor moveWithCells="1">
                  <from>
                    <xdr:col>14</xdr:col>
                    <xdr:colOff>38100</xdr:colOff>
                    <xdr:row>355</xdr:row>
                    <xdr:rowOff>0</xdr:rowOff>
                  </from>
                  <to>
                    <xdr:col>14</xdr:col>
                    <xdr:colOff>38100</xdr:colOff>
                    <xdr:row>356</xdr:row>
                    <xdr:rowOff>0</xdr:rowOff>
                  </to>
                </anchor>
              </controlPr>
            </control>
          </mc:Choice>
        </mc:AlternateContent>
        <mc:AlternateContent xmlns:mc="http://schemas.openxmlformats.org/markup-compatibility/2006">
          <mc:Choice Requires="x14">
            <control shapeId="34022" r:id="rId220" name="Drop Down 230">
              <controlPr defaultSize="0" autoLine="0" autoPict="0">
                <anchor moveWithCells="1">
                  <from>
                    <xdr:col>8</xdr:col>
                    <xdr:colOff>38100</xdr:colOff>
                    <xdr:row>539</xdr:row>
                    <xdr:rowOff>0</xdr:rowOff>
                  </from>
                  <to>
                    <xdr:col>8</xdr:col>
                    <xdr:colOff>38100</xdr:colOff>
                    <xdr:row>540</xdr:row>
                    <xdr:rowOff>0</xdr:rowOff>
                  </to>
                </anchor>
              </controlPr>
            </control>
          </mc:Choice>
        </mc:AlternateContent>
        <mc:AlternateContent xmlns:mc="http://schemas.openxmlformats.org/markup-compatibility/2006">
          <mc:Choice Requires="x14">
            <control shapeId="34023" r:id="rId221" name="Drop Down 231">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24" r:id="rId222" name="Drop Down 232">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25" r:id="rId223" name="Drop Down 233">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26" r:id="rId224" name="Drop Down 234">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27" r:id="rId225" name="Drop Down 235">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28" r:id="rId226" name="Drop Down 236">
              <controlPr defaultSize="0" autoLine="0" autoPict="0">
                <anchor moveWithCells="1">
                  <from>
                    <xdr:col>8</xdr:col>
                    <xdr:colOff>38100</xdr:colOff>
                    <xdr:row>539</xdr:row>
                    <xdr:rowOff>0</xdr:rowOff>
                  </from>
                  <to>
                    <xdr:col>8</xdr:col>
                    <xdr:colOff>38100</xdr:colOff>
                    <xdr:row>540</xdr:row>
                    <xdr:rowOff>0</xdr:rowOff>
                  </to>
                </anchor>
              </controlPr>
            </control>
          </mc:Choice>
        </mc:AlternateContent>
        <mc:AlternateContent xmlns:mc="http://schemas.openxmlformats.org/markup-compatibility/2006">
          <mc:Choice Requires="x14">
            <control shapeId="34029" r:id="rId227" name="Drop Down 237">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30" r:id="rId228" name="Drop Down 238">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31" r:id="rId229" name="Drop Down 239">
              <controlPr defaultSize="0" autoLine="0" autoPict="0">
                <anchor moveWithCells="1">
                  <from>
                    <xdr:col>4</xdr:col>
                    <xdr:colOff>38100</xdr:colOff>
                    <xdr:row>539</xdr:row>
                    <xdr:rowOff>0</xdr:rowOff>
                  </from>
                  <to>
                    <xdr:col>4</xdr:col>
                    <xdr:colOff>38100</xdr:colOff>
                    <xdr:row>540</xdr:row>
                    <xdr:rowOff>0</xdr:rowOff>
                  </to>
                </anchor>
              </controlPr>
            </control>
          </mc:Choice>
        </mc:AlternateContent>
        <mc:AlternateContent xmlns:mc="http://schemas.openxmlformats.org/markup-compatibility/2006">
          <mc:Choice Requires="x14">
            <control shapeId="34032" r:id="rId230" name="Drop Down 240">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33" r:id="rId231" name="Drop Down 241">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34" r:id="rId232" name="Drop Down 242">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35" r:id="rId233" name="Drop Down 243">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36" r:id="rId234" name="Drop Down 244">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37" r:id="rId235" name="Drop Down 245">
              <controlPr defaultSize="0" autoLine="0" autoPict="0">
                <anchor moveWithCells="1">
                  <from>
                    <xdr:col>4</xdr:col>
                    <xdr:colOff>38100</xdr:colOff>
                    <xdr:row>539</xdr:row>
                    <xdr:rowOff>0</xdr:rowOff>
                  </from>
                  <to>
                    <xdr:col>4</xdr:col>
                    <xdr:colOff>38100</xdr:colOff>
                    <xdr:row>540</xdr:row>
                    <xdr:rowOff>0</xdr:rowOff>
                  </to>
                </anchor>
              </controlPr>
            </control>
          </mc:Choice>
        </mc:AlternateContent>
        <mc:AlternateContent xmlns:mc="http://schemas.openxmlformats.org/markup-compatibility/2006">
          <mc:Choice Requires="x14">
            <control shapeId="34038" r:id="rId236" name="Drop Down 246">
              <controlPr defaultSize="0" autoLine="0" autoPict="0">
                <anchor moveWithCells="1">
                  <from>
                    <xdr:col>4</xdr:col>
                    <xdr:colOff>38100</xdr:colOff>
                    <xdr:row>539</xdr:row>
                    <xdr:rowOff>0</xdr:rowOff>
                  </from>
                  <to>
                    <xdr:col>4</xdr:col>
                    <xdr:colOff>38100</xdr:colOff>
                    <xdr:row>540</xdr:row>
                    <xdr:rowOff>0</xdr:rowOff>
                  </to>
                </anchor>
              </controlPr>
            </control>
          </mc:Choice>
        </mc:AlternateContent>
        <mc:AlternateContent xmlns:mc="http://schemas.openxmlformats.org/markup-compatibility/2006">
          <mc:Choice Requires="x14">
            <control shapeId="34039" r:id="rId237" name="Drop Down 247">
              <controlPr defaultSize="0" autoLine="0" autoPict="0">
                <anchor moveWithCells="1">
                  <from>
                    <xdr:col>4</xdr:col>
                    <xdr:colOff>38100</xdr:colOff>
                    <xdr:row>539</xdr:row>
                    <xdr:rowOff>0</xdr:rowOff>
                  </from>
                  <to>
                    <xdr:col>4</xdr:col>
                    <xdr:colOff>38100</xdr:colOff>
                    <xdr:row>540</xdr:row>
                    <xdr:rowOff>0</xdr:rowOff>
                  </to>
                </anchor>
              </controlPr>
            </control>
          </mc:Choice>
        </mc:AlternateContent>
        <mc:AlternateContent xmlns:mc="http://schemas.openxmlformats.org/markup-compatibility/2006">
          <mc:Choice Requires="x14">
            <control shapeId="34040" r:id="rId238" name="Drop Down 248">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41" r:id="rId239" name="Drop Down 249">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42" r:id="rId240" name="Drop Down 250">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43" r:id="rId241" name="Drop Down 251">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44" r:id="rId242" name="Drop Down 252">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45" r:id="rId243" name="Drop Down 253">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46" r:id="rId244" name="Drop Down 254">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47" r:id="rId245" name="Drop Down 255">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48" r:id="rId246" name="Drop Down 256">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49" r:id="rId247" name="Drop Down 257">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50" r:id="rId248" name="Drop Down 258">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51" r:id="rId249" name="Drop Down 259">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52" r:id="rId250" name="Drop Down 260">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53" r:id="rId251" name="Drop Down 261">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4" r:id="rId252" name="Drop Down 262">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5" r:id="rId253" name="Drop Down 263">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6" r:id="rId254" name="Drop Down 264">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7" r:id="rId255" name="Drop Down 265">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8" r:id="rId256" name="Drop Down 266">
              <controlPr defaultSize="0" autoLine="0" autoPict="0">
                <anchor moveWithCells="1">
                  <from>
                    <xdr:col>10</xdr:col>
                    <xdr:colOff>38100</xdr:colOff>
                    <xdr:row>539</xdr:row>
                    <xdr:rowOff>0</xdr:rowOff>
                  </from>
                  <to>
                    <xdr:col>10</xdr:col>
                    <xdr:colOff>38100</xdr:colOff>
                    <xdr:row>540</xdr:row>
                    <xdr:rowOff>0</xdr:rowOff>
                  </to>
                </anchor>
              </controlPr>
            </control>
          </mc:Choice>
        </mc:AlternateContent>
        <mc:AlternateContent xmlns:mc="http://schemas.openxmlformats.org/markup-compatibility/2006">
          <mc:Choice Requires="x14">
            <control shapeId="34059" r:id="rId257" name="Drop Down 267">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60" r:id="rId258" name="Drop Down 268">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61" r:id="rId259" name="Drop Down 269">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62" r:id="rId260" name="Drop Down 270">
              <controlPr defaultSize="0" autoLine="0" autoPict="0">
                <anchor moveWithCells="1">
                  <from>
                    <xdr:col>13</xdr:col>
                    <xdr:colOff>0</xdr:colOff>
                    <xdr:row>539</xdr:row>
                    <xdr:rowOff>0</xdr:rowOff>
                  </from>
                  <to>
                    <xdr:col>13</xdr:col>
                    <xdr:colOff>0</xdr:colOff>
                    <xdr:row>540</xdr:row>
                    <xdr:rowOff>0</xdr:rowOff>
                  </to>
                </anchor>
              </controlPr>
            </control>
          </mc:Choice>
        </mc:AlternateContent>
        <mc:AlternateContent xmlns:mc="http://schemas.openxmlformats.org/markup-compatibility/2006">
          <mc:Choice Requires="x14">
            <control shapeId="34063" r:id="rId261" name="Drop Down 271">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64" r:id="rId262" name="Drop Down 272">
              <controlPr defaultSize="0" autoLine="0" autoPict="0">
                <anchor moveWithCells="1">
                  <from>
                    <xdr:col>12</xdr:col>
                    <xdr:colOff>38100</xdr:colOff>
                    <xdr:row>539</xdr:row>
                    <xdr:rowOff>0</xdr:rowOff>
                  </from>
                  <to>
                    <xdr:col>12</xdr:col>
                    <xdr:colOff>38100</xdr:colOff>
                    <xdr:row>540</xdr:row>
                    <xdr:rowOff>0</xdr:rowOff>
                  </to>
                </anchor>
              </controlPr>
            </control>
          </mc:Choice>
        </mc:AlternateContent>
        <mc:AlternateContent xmlns:mc="http://schemas.openxmlformats.org/markup-compatibility/2006">
          <mc:Choice Requires="x14">
            <control shapeId="34065" r:id="rId263" name="Drop Down 273">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66" r:id="rId264" name="Drop Down 274">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67" r:id="rId265" name="Drop Down 275">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68" r:id="rId266" name="Drop Down 276">
              <controlPr defaultSize="0" autoLine="0" autoPict="0">
                <anchor moveWithCells="1">
                  <from>
                    <xdr:col>15</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34069" r:id="rId267" name="Drop Down 277">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mc:AlternateContent xmlns:mc="http://schemas.openxmlformats.org/markup-compatibility/2006">
          <mc:Choice Requires="x14">
            <control shapeId="34070" r:id="rId268" name="Drop Down 278">
              <controlPr defaultSize="0" autoLine="0" autoPict="0">
                <anchor moveWithCells="1">
                  <from>
                    <xdr:col>14</xdr:col>
                    <xdr:colOff>38100</xdr:colOff>
                    <xdr:row>539</xdr:row>
                    <xdr:rowOff>0</xdr:rowOff>
                  </from>
                  <to>
                    <xdr:col>14</xdr:col>
                    <xdr:colOff>38100</xdr:colOff>
                    <xdr:row>540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B8FBA-4053-487E-BA23-248F59C42D12}">
  <dimension ref="A1:U124"/>
  <sheetViews>
    <sheetView showGridLines="0" zoomScaleNormal="100" workbookViewId="0">
      <selection activeCell="C20" sqref="C20"/>
    </sheetView>
  </sheetViews>
  <sheetFormatPr defaultColWidth="0" defaultRowHeight="14.5" zeroHeight="1" x14ac:dyDescent="0.35"/>
  <cols>
    <col min="1" max="1" width="3.1796875" customWidth="1"/>
    <col min="2" max="2" width="8.81640625" customWidth="1"/>
    <col min="3" max="3" width="4.54296875" customWidth="1"/>
    <col min="4" max="4" width="6" customWidth="1"/>
    <col min="5" max="5" width="24.6328125" customWidth="1"/>
    <col min="6" max="6" width="16.08984375" customWidth="1"/>
    <col min="7" max="7" width="13.6328125" customWidth="1"/>
    <col min="8" max="8" width="13.81640625" customWidth="1"/>
    <col min="9" max="9" width="12.1796875" customWidth="1"/>
    <col min="10" max="10" width="10.1796875" customWidth="1"/>
    <col min="11" max="11" width="10.453125" customWidth="1"/>
    <col min="12" max="12" width="12.26953125" customWidth="1"/>
    <col min="13" max="13" width="10.453125" bestFit="1" customWidth="1"/>
    <col min="14" max="14" width="13.08984375" customWidth="1"/>
    <col min="15" max="15" width="9.26953125" customWidth="1"/>
    <col min="16" max="16" width="12.26953125" customWidth="1"/>
    <col min="17" max="17" width="10" customWidth="1"/>
    <col min="18" max="18" width="7.453125" customWidth="1"/>
    <col min="19" max="19" width="1.26953125" customWidth="1"/>
    <col min="20" max="21" width="0" hidden="1" customWidth="1"/>
    <col min="22" max="16384" width="8.7265625" hidden="1"/>
  </cols>
  <sheetData>
    <row r="1" spans="1:18" s="16" customFormat="1" ht="15" thickBot="1" x14ac:dyDescent="0.4">
      <c r="B1" s="24"/>
      <c r="C1" s="24"/>
      <c r="D1" s="24"/>
      <c r="M1" s="32"/>
    </row>
    <row r="2" spans="1:18" s="16" customFormat="1" ht="15" customHeight="1" x14ac:dyDescent="0.35">
      <c r="B2" s="24"/>
      <c r="C2" s="737" t="s">
        <v>791</v>
      </c>
      <c r="D2" s="738"/>
      <c r="E2" s="738"/>
      <c r="F2" s="738"/>
      <c r="G2" s="738"/>
      <c r="H2" s="738"/>
      <c r="I2" s="738"/>
      <c r="J2" s="738"/>
      <c r="K2" s="738"/>
      <c r="L2" s="738"/>
      <c r="M2" s="738"/>
      <c r="N2" s="738"/>
      <c r="O2" s="738"/>
      <c r="P2" s="738"/>
      <c r="Q2" s="738"/>
      <c r="R2" s="739"/>
    </row>
    <row r="3" spans="1:18" s="16" customFormat="1" ht="15" customHeight="1" thickBot="1" x14ac:dyDescent="0.4">
      <c r="A3" s="52"/>
      <c r="B3" s="220"/>
      <c r="C3" s="740"/>
      <c r="D3" s="741"/>
      <c r="E3" s="741"/>
      <c r="F3" s="741"/>
      <c r="G3" s="741"/>
      <c r="H3" s="741"/>
      <c r="I3" s="741"/>
      <c r="J3" s="741"/>
      <c r="K3" s="741"/>
      <c r="L3" s="741"/>
      <c r="M3" s="741"/>
      <c r="N3" s="741"/>
      <c r="O3" s="741"/>
      <c r="P3" s="741"/>
      <c r="Q3" s="741"/>
      <c r="R3" s="742"/>
    </row>
    <row r="4" spans="1:18" s="16" customFormat="1" ht="15" thickBot="1" x14ac:dyDescent="0.4">
      <c r="B4" s="283"/>
      <c r="C4" s="24"/>
      <c r="D4" s="24"/>
      <c r="M4" s="32"/>
    </row>
    <row r="5" spans="1:18" s="16" customFormat="1" ht="15" thickBot="1" x14ac:dyDescent="0.4">
      <c r="B5" s="719" t="s">
        <v>389</v>
      </c>
      <c r="C5" s="719"/>
      <c r="D5" s="719"/>
      <c r="E5" s="719"/>
      <c r="F5" s="719"/>
      <c r="G5" s="719"/>
      <c r="H5" s="719"/>
      <c r="I5" s="719"/>
      <c r="J5" s="719"/>
      <c r="K5" s="719"/>
      <c r="L5" s="719"/>
      <c r="M5" s="719"/>
      <c r="N5" s="719"/>
      <c r="O5" s="719"/>
      <c r="P5" s="719"/>
      <c r="Q5" s="719"/>
      <c r="R5" s="719"/>
    </row>
    <row r="6" spans="1:18" s="16" customFormat="1" x14ac:dyDescent="0.35">
      <c r="B6" s="290"/>
      <c r="C6" s="24"/>
      <c r="D6" s="24"/>
      <c r="M6" s="32"/>
    </row>
    <row r="7" spans="1:18" s="16" customFormat="1" x14ac:dyDescent="0.35">
      <c r="B7" s="291" t="s">
        <v>68</v>
      </c>
      <c r="C7" s="24"/>
      <c r="D7" s="654" t="s">
        <v>283</v>
      </c>
      <c r="E7" s="655"/>
      <c r="F7" s="655"/>
      <c r="G7" s="655"/>
      <c r="H7" s="655"/>
      <c r="I7" s="655"/>
      <c r="J7" s="655"/>
      <c r="K7" s="655"/>
      <c r="L7" s="655"/>
      <c r="M7" s="655"/>
      <c r="N7" s="655"/>
      <c r="O7" s="655"/>
      <c r="P7" s="655"/>
      <c r="Q7" s="655"/>
      <c r="R7" s="655"/>
    </row>
    <row r="8" spans="1:18" s="16" customFormat="1" x14ac:dyDescent="0.35">
      <c r="B8" s="291"/>
      <c r="C8" s="24"/>
      <c r="D8" s="24"/>
      <c r="M8" s="32"/>
    </row>
    <row r="9" spans="1:18" s="16" customFormat="1" x14ac:dyDescent="0.35">
      <c r="B9" s="291"/>
      <c r="C9" s="24"/>
      <c r="D9" s="24"/>
      <c r="E9" s="39"/>
      <c r="F9" s="53" t="s">
        <v>193</v>
      </c>
      <c r="M9" s="32"/>
    </row>
    <row r="10" spans="1:18" s="16" customFormat="1" x14ac:dyDescent="0.35">
      <c r="B10" s="291"/>
      <c r="C10" s="24"/>
      <c r="D10" s="24"/>
      <c r="M10" s="32"/>
    </row>
    <row r="11" spans="1:18" s="16" customFormat="1" x14ac:dyDescent="0.35">
      <c r="B11" s="291" t="s">
        <v>155</v>
      </c>
      <c r="C11" s="24"/>
      <c r="D11" s="654" t="s">
        <v>284</v>
      </c>
      <c r="E11" s="655"/>
      <c r="F11" s="655"/>
      <c r="G11" s="655"/>
      <c r="H11" s="655"/>
      <c r="I11" s="655"/>
      <c r="J11" s="655"/>
      <c r="K11" s="655"/>
      <c r="L11" s="655"/>
      <c r="M11" s="655"/>
      <c r="N11" s="655"/>
      <c r="O11" s="655"/>
      <c r="P11" s="655"/>
      <c r="Q11" s="655"/>
    </row>
    <row r="12" spans="1:18" s="16" customFormat="1" ht="15" thickBot="1" x14ac:dyDescent="0.4">
      <c r="B12" s="291"/>
      <c r="C12" s="24"/>
      <c r="D12" s="24"/>
      <c r="M12" s="32"/>
    </row>
    <row r="13" spans="1:18" s="16" customFormat="1" ht="15" thickBot="1" x14ac:dyDescent="0.4">
      <c r="B13" s="291"/>
      <c r="C13" s="24"/>
      <c r="D13" s="24"/>
      <c r="E13" s="286" t="s">
        <v>252</v>
      </c>
      <c r="F13" s="287"/>
      <c r="M13" s="302" t="s">
        <v>675</v>
      </c>
    </row>
    <row r="14" spans="1:18" s="16" customFormat="1" ht="15" thickBot="1" x14ac:dyDescent="0.4">
      <c r="B14" s="291"/>
      <c r="C14" s="24"/>
      <c r="D14" s="24"/>
      <c r="E14" s="288" t="s">
        <v>253</v>
      </c>
      <c r="F14" s="289"/>
      <c r="M14" s="32"/>
    </row>
    <row r="15" spans="1:18" s="16" customFormat="1" ht="15" thickBot="1" x14ac:dyDescent="0.4">
      <c r="B15" s="292"/>
      <c r="C15" s="24"/>
      <c r="D15" s="24"/>
      <c r="M15" s="32"/>
    </row>
    <row r="16" spans="1:18" s="16" customFormat="1" ht="15" thickBot="1" x14ac:dyDescent="0.4">
      <c r="B16" s="810" t="s">
        <v>390</v>
      </c>
      <c r="C16" s="810"/>
      <c r="D16" s="810"/>
      <c r="E16" s="810"/>
      <c r="F16" s="810"/>
      <c r="G16" s="810"/>
      <c r="H16" s="810"/>
      <c r="I16" s="810"/>
      <c r="J16" s="810"/>
      <c r="K16" s="810"/>
      <c r="L16" s="810"/>
      <c r="M16" s="810"/>
      <c r="N16" s="810"/>
      <c r="O16" s="810"/>
      <c r="P16" s="810"/>
      <c r="Q16" s="810"/>
      <c r="R16" s="810"/>
    </row>
    <row r="17" spans="2:18" s="16" customFormat="1" x14ac:dyDescent="0.35">
      <c r="B17" s="290"/>
      <c r="C17" s="24"/>
      <c r="D17" s="24"/>
      <c r="M17" s="32"/>
    </row>
    <row r="18" spans="2:18" s="16" customFormat="1" ht="30" customHeight="1" x14ac:dyDescent="0.35">
      <c r="B18" s="299" t="s">
        <v>172</v>
      </c>
      <c r="C18" s="24"/>
      <c r="D18" s="710" t="s">
        <v>254</v>
      </c>
      <c r="E18" s="710"/>
      <c r="F18" s="710"/>
      <c r="G18" s="710"/>
      <c r="H18" s="710"/>
      <c r="I18" s="710"/>
      <c r="J18" s="710"/>
      <c r="K18" s="710"/>
      <c r="L18" s="710"/>
      <c r="M18" s="710"/>
      <c r="N18" s="710"/>
      <c r="O18" s="710"/>
      <c r="P18" s="730"/>
      <c r="Q18" s="730"/>
      <c r="R18" s="730"/>
    </row>
    <row r="19" spans="2:18" s="16" customFormat="1" ht="15" thickBot="1" x14ac:dyDescent="0.4">
      <c r="B19" s="291"/>
      <c r="C19" s="24"/>
      <c r="M19" s="32"/>
    </row>
    <row r="20" spans="2:18" s="16" customFormat="1" ht="15" thickBot="1" x14ac:dyDescent="0.4">
      <c r="B20" s="291"/>
      <c r="C20" s="24"/>
      <c r="G20" s="907" t="s">
        <v>260</v>
      </c>
      <c r="H20" s="908"/>
      <c r="I20" s="907" t="s">
        <v>261</v>
      </c>
      <c r="J20" s="908"/>
      <c r="M20" s="32"/>
    </row>
    <row r="21" spans="2:18" s="16" customFormat="1" ht="26" customHeight="1" thickBot="1" x14ac:dyDescent="0.4">
      <c r="B21" s="291"/>
      <c r="C21" s="24"/>
      <c r="F21" s="297" t="s">
        <v>259</v>
      </c>
      <c r="G21" s="200" t="s">
        <v>262</v>
      </c>
      <c r="H21" s="298" t="s">
        <v>263</v>
      </c>
      <c r="I21" s="200" t="s">
        <v>262</v>
      </c>
      <c r="J21" s="298" t="s">
        <v>263</v>
      </c>
      <c r="M21" s="32"/>
    </row>
    <row r="22" spans="2:18" s="16" customFormat="1" x14ac:dyDescent="0.35">
      <c r="B22" s="291"/>
      <c r="C22" s="24"/>
      <c r="D22" s="734" t="s">
        <v>255</v>
      </c>
      <c r="E22" s="735"/>
      <c r="F22" s="270"/>
      <c r="G22" s="293"/>
      <c r="H22" s="284"/>
      <c r="I22" s="293"/>
      <c r="J22" s="284"/>
      <c r="M22" s="32"/>
    </row>
    <row r="23" spans="2:18" s="16" customFormat="1" x14ac:dyDescent="0.35">
      <c r="B23" s="291"/>
      <c r="C23" s="24"/>
      <c r="D23" s="682" t="s">
        <v>256</v>
      </c>
      <c r="E23" s="686"/>
      <c r="F23" s="271"/>
      <c r="G23" s="294"/>
      <c r="H23" s="295"/>
      <c r="I23" s="294"/>
      <c r="J23" s="295"/>
      <c r="M23" s="32"/>
    </row>
    <row r="24" spans="2:18" s="16" customFormat="1" x14ac:dyDescent="0.35">
      <c r="B24" s="291"/>
      <c r="C24" s="24"/>
      <c r="D24" s="682" t="s">
        <v>257</v>
      </c>
      <c r="E24" s="686"/>
      <c r="F24" s="271"/>
      <c r="G24" s="294"/>
      <c r="H24" s="295"/>
      <c r="I24" s="294"/>
      <c r="J24" s="295"/>
      <c r="M24" s="32"/>
    </row>
    <row r="25" spans="2:18" s="16" customFormat="1" ht="15" thickBot="1" x14ac:dyDescent="0.4">
      <c r="B25" s="291"/>
      <c r="C25" s="24"/>
      <c r="D25" s="680" t="s">
        <v>258</v>
      </c>
      <c r="E25" s="681"/>
      <c r="F25" s="276"/>
      <c r="G25" s="296"/>
      <c r="H25" s="285"/>
      <c r="I25" s="296"/>
      <c r="J25" s="285"/>
      <c r="M25" s="32"/>
    </row>
    <row r="26" spans="2:18" s="16" customFormat="1" x14ac:dyDescent="0.35">
      <c r="B26" s="291"/>
      <c r="C26" s="24"/>
      <c r="D26" s="24"/>
      <c r="M26" s="32"/>
    </row>
    <row r="27" spans="2:18" s="16" customFormat="1" x14ac:dyDescent="0.35">
      <c r="B27" s="291" t="s">
        <v>792</v>
      </c>
      <c r="C27" s="24"/>
      <c r="D27" s="710" t="s">
        <v>385</v>
      </c>
      <c r="E27" s="730"/>
      <c r="F27" s="730"/>
      <c r="G27" s="730"/>
      <c r="H27" s="730"/>
      <c r="I27" s="730"/>
      <c r="J27" s="730"/>
      <c r="K27" s="730"/>
      <c r="L27" s="730"/>
      <c r="M27" s="730"/>
      <c r="N27" s="730"/>
      <c r="O27" s="730"/>
      <c r="P27" s="730"/>
      <c r="Q27" s="730"/>
      <c r="R27" s="730"/>
    </row>
    <row r="28" spans="2:18" s="16" customFormat="1" x14ac:dyDescent="0.35">
      <c r="B28" s="291"/>
      <c r="C28" s="24"/>
      <c r="D28" s="74"/>
      <c r="E28" s="56"/>
      <c r="F28" s="56"/>
      <c r="G28" s="56"/>
      <c r="H28" s="56"/>
      <c r="I28" s="56"/>
      <c r="J28" s="56"/>
      <c r="K28" s="56"/>
      <c r="L28" s="56"/>
    </row>
    <row r="29" spans="2:18" s="16" customFormat="1" x14ac:dyDescent="0.35">
      <c r="B29" s="291"/>
      <c r="C29" s="24"/>
      <c r="D29" s="74"/>
      <c r="E29" s="905"/>
      <c r="F29" s="906"/>
      <c r="G29" s="56"/>
      <c r="H29" s="56"/>
      <c r="I29" s="56"/>
      <c r="J29" s="56"/>
      <c r="K29" s="56"/>
      <c r="L29" s="56"/>
      <c r="M29" s="714" t="s">
        <v>676</v>
      </c>
      <c r="N29" s="714"/>
      <c r="O29" s="714"/>
      <c r="P29" s="714"/>
      <c r="Q29" s="714"/>
      <c r="R29" s="714"/>
    </row>
    <row r="30" spans="2:18" s="16" customFormat="1" x14ac:dyDescent="0.35">
      <c r="B30" s="291"/>
      <c r="C30" s="24"/>
      <c r="D30" s="74"/>
      <c r="E30" s="56"/>
      <c r="F30" s="56"/>
      <c r="G30" s="56"/>
      <c r="H30" s="56"/>
      <c r="I30" s="56"/>
      <c r="J30" s="56"/>
      <c r="K30" s="56"/>
      <c r="L30" s="56"/>
    </row>
    <row r="31" spans="2:18" s="16" customFormat="1" x14ac:dyDescent="0.35">
      <c r="B31" s="291" t="s">
        <v>69</v>
      </c>
      <c r="C31" s="24"/>
      <c r="D31" s="692" t="s">
        <v>680</v>
      </c>
      <c r="E31" s="655"/>
      <c r="F31" s="655"/>
      <c r="G31" s="655"/>
      <c r="H31" s="655"/>
      <c r="I31" s="655"/>
      <c r="J31" s="655"/>
      <c r="K31" s="655"/>
      <c r="L31" s="655"/>
      <c r="M31" s="655"/>
      <c r="N31" s="655"/>
      <c r="O31" s="655"/>
      <c r="P31" s="655"/>
      <c r="Q31" s="655"/>
      <c r="R31" s="655"/>
    </row>
    <row r="32" spans="2:18" s="16" customFormat="1" x14ac:dyDescent="0.35">
      <c r="B32" s="291"/>
      <c r="C32" s="24"/>
      <c r="D32" s="53"/>
      <c r="M32" s="32"/>
    </row>
    <row r="33" spans="2:18" s="16" customFormat="1" x14ac:dyDescent="0.35">
      <c r="B33" s="300"/>
      <c r="C33" s="24"/>
      <c r="D33" s="24"/>
      <c r="E33" s="67"/>
      <c r="F33" s="53" t="s">
        <v>193</v>
      </c>
      <c r="M33" s="32"/>
    </row>
    <row r="34" spans="2:18" s="16" customFormat="1" x14ac:dyDescent="0.35">
      <c r="B34" s="300"/>
      <c r="C34" s="24"/>
      <c r="D34" s="24"/>
      <c r="E34" s="68"/>
      <c r="M34" s="32"/>
    </row>
    <row r="35" spans="2:18" s="16" customFormat="1" x14ac:dyDescent="0.35">
      <c r="B35" s="291" t="s">
        <v>70</v>
      </c>
      <c r="C35" s="24"/>
      <c r="D35" s="692" t="s">
        <v>679</v>
      </c>
      <c r="E35" s="655"/>
      <c r="F35" s="655"/>
      <c r="G35" s="655"/>
      <c r="H35" s="655"/>
      <c r="I35" s="655"/>
      <c r="J35" s="655"/>
      <c r="K35" s="655"/>
      <c r="L35" s="655"/>
      <c r="M35" s="655"/>
      <c r="N35" s="655"/>
      <c r="O35" s="655"/>
      <c r="P35" s="655"/>
      <c r="Q35" s="655"/>
      <c r="R35" s="655"/>
    </row>
    <row r="36" spans="2:18" s="16" customFormat="1" x14ac:dyDescent="0.35">
      <c r="B36" s="291"/>
      <c r="C36" s="24"/>
      <c r="D36" s="53"/>
      <c r="M36" s="32"/>
    </row>
    <row r="37" spans="2:18" s="16" customFormat="1" x14ac:dyDescent="0.35">
      <c r="B37" s="300"/>
      <c r="C37" s="24"/>
      <c r="D37" s="24"/>
      <c r="E37" s="67"/>
      <c r="F37" s="53" t="s">
        <v>193</v>
      </c>
      <c r="M37" s="32"/>
    </row>
    <row r="38" spans="2:18" s="16" customFormat="1" x14ac:dyDescent="0.35">
      <c r="B38" s="300"/>
      <c r="C38" s="24"/>
      <c r="D38" s="24"/>
      <c r="I38" s="68"/>
      <c r="M38" s="32"/>
    </row>
    <row r="39" spans="2:18" x14ac:dyDescent="0.35">
      <c r="B39" s="551" t="s">
        <v>71</v>
      </c>
      <c r="D39" s="778" t="s">
        <v>681</v>
      </c>
      <c r="E39" s="655"/>
      <c r="F39" s="655"/>
      <c r="G39" s="655"/>
      <c r="H39" s="655"/>
      <c r="I39" s="655"/>
      <c r="J39" s="655"/>
      <c r="K39" s="655"/>
      <c r="L39" s="655"/>
      <c r="M39" s="655"/>
      <c r="N39" s="655"/>
      <c r="O39" s="655"/>
      <c r="P39" s="655"/>
      <c r="Q39" s="655"/>
      <c r="R39" s="655"/>
    </row>
    <row r="40" spans="2:18" ht="15" thickBot="1" x14ac:dyDescent="0.4">
      <c r="B40" s="482"/>
    </row>
    <row r="41" spans="2:18" ht="15" thickBot="1" x14ac:dyDescent="0.4">
      <c r="B41" s="482"/>
      <c r="F41" s="487" t="s">
        <v>511</v>
      </c>
      <c r="G41" s="488" t="s">
        <v>43</v>
      </c>
      <c r="H41" s="488" t="s">
        <v>4</v>
      </c>
      <c r="I41" s="489" t="s">
        <v>512</v>
      </c>
    </row>
    <row r="42" spans="2:18" x14ac:dyDescent="0.35">
      <c r="B42" s="482"/>
      <c r="D42" s="887" t="s">
        <v>513</v>
      </c>
      <c r="E42" s="888"/>
      <c r="F42" s="484"/>
      <c r="G42" s="485"/>
      <c r="H42" s="485"/>
      <c r="I42" s="486"/>
    </row>
    <row r="43" spans="2:18" x14ac:dyDescent="0.35">
      <c r="B43" s="482"/>
      <c r="D43" s="889" t="s">
        <v>514</v>
      </c>
      <c r="E43" s="789"/>
      <c r="F43" s="490"/>
      <c r="G43" s="491"/>
      <c r="H43" s="491"/>
      <c r="I43" s="492"/>
    </row>
    <row r="44" spans="2:18" x14ac:dyDescent="0.35">
      <c r="B44" s="482"/>
      <c r="D44" s="890" t="s">
        <v>719</v>
      </c>
      <c r="E44" s="891"/>
      <c r="F44" s="484"/>
      <c r="G44" s="485"/>
      <c r="H44" s="485"/>
      <c r="I44" s="486"/>
    </row>
    <row r="45" spans="2:18" ht="15" thickBot="1" x14ac:dyDescent="0.4">
      <c r="B45" s="482"/>
      <c r="D45" s="883" t="s">
        <v>720</v>
      </c>
      <c r="E45" s="884"/>
      <c r="F45" s="564"/>
      <c r="G45" s="565"/>
      <c r="H45" s="565"/>
      <c r="I45" s="521"/>
    </row>
    <row r="46" spans="2:18" ht="15" thickBot="1" x14ac:dyDescent="0.4">
      <c r="B46" s="482"/>
      <c r="D46" s="54"/>
      <c r="E46" s="54"/>
    </row>
    <row r="47" spans="2:18" s="16" customFormat="1" ht="15" thickBot="1" x14ac:dyDescent="0.4">
      <c r="B47" s="798" t="s">
        <v>391</v>
      </c>
      <c r="C47" s="798"/>
      <c r="D47" s="798"/>
      <c r="E47" s="798"/>
      <c r="F47" s="798"/>
      <c r="G47" s="798"/>
      <c r="H47" s="798"/>
      <c r="I47" s="798"/>
      <c r="J47" s="798"/>
      <c r="K47" s="798"/>
      <c r="L47" s="798"/>
      <c r="M47" s="798"/>
      <c r="N47" s="798"/>
      <c r="O47" s="798"/>
      <c r="P47" s="798"/>
      <c r="Q47" s="798"/>
      <c r="R47" s="798"/>
    </row>
    <row r="48" spans="2:18" x14ac:dyDescent="0.35">
      <c r="B48" s="303"/>
    </row>
    <row r="49" spans="2:18" s="16" customFormat="1" x14ac:dyDescent="0.35">
      <c r="B49" s="291" t="s">
        <v>72</v>
      </c>
      <c r="C49" s="24"/>
      <c r="D49" s="654" t="s">
        <v>275</v>
      </c>
      <c r="E49" s="655"/>
      <c r="F49" s="655"/>
      <c r="G49" s="655"/>
      <c r="H49" s="655"/>
      <c r="I49" s="655"/>
      <c r="J49" s="655"/>
      <c r="K49" s="655"/>
      <c r="L49" s="655"/>
      <c r="M49" s="655"/>
      <c r="N49" s="655"/>
      <c r="O49" s="655"/>
      <c r="P49" s="655"/>
      <c r="Q49" s="655"/>
      <c r="R49" s="655"/>
    </row>
    <row r="50" spans="2:18" s="16" customFormat="1" ht="15" thickBot="1" x14ac:dyDescent="0.4">
      <c r="B50" s="291"/>
      <c r="C50" s="24"/>
      <c r="D50" s="62"/>
    </row>
    <row r="51" spans="2:18" s="16" customFormat="1" ht="15" thickBot="1" x14ac:dyDescent="0.4">
      <c r="B51" s="300"/>
      <c r="C51" s="24"/>
      <c r="F51" s="245" t="s">
        <v>193</v>
      </c>
    </row>
    <row r="52" spans="2:18" s="16" customFormat="1" x14ac:dyDescent="0.35">
      <c r="B52" s="300"/>
      <c r="C52" s="24"/>
      <c r="D52" s="902" t="s">
        <v>276</v>
      </c>
      <c r="E52" s="903"/>
      <c r="F52" s="270"/>
    </row>
    <row r="53" spans="2:18" s="16" customFormat="1" x14ac:dyDescent="0.35">
      <c r="B53" s="300"/>
      <c r="C53" s="24"/>
      <c r="D53" s="885" t="s">
        <v>277</v>
      </c>
      <c r="E53" s="886"/>
      <c r="F53" s="271"/>
    </row>
    <row r="54" spans="2:18" s="16" customFormat="1" x14ac:dyDescent="0.35">
      <c r="B54" s="300"/>
      <c r="C54" s="24"/>
      <c r="D54" s="885" t="s">
        <v>264</v>
      </c>
      <c r="E54" s="886"/>
      <c r="F54" s="271"/>
    </row>
    <row r="55" spans="2:18" s="16" customFormat="1" x14ac:dyDescent="0.35">
      <c r="B55" s="300"/>
      <c r="C55" s="24"/>
      <c r="D55" s="885" t="s">
        <v>795</v>
      </c>
      <c r="E55" s="886"/>
      <c r="F55" s="271"/>
    </row>
    <row r="56" spans="2:18" s="16" customFormat="1" x14ac:dyDescent="0.35">
      <c r="B56" s="300"/>
      <c r="C56" s="24"/>
      <c r="D56" s="885" t="s">
        <v>265</v>
      </c>
      <c r="E56" s="886"/>
      <c r="F56" s="271"/>
    </row>
    <row r="57" spans="2:18" s="16" customFormat="1" x14ac:dyDescent="0.35">
      <c r="B57" s="300"/>
      <c r="C57" s="24"/>
      <c r="D57" s="885" t="s">
        <v>268</v>
      </c>
      <c r="E57" s="886"/>
      <c r="F57" s="271"/>
    </row>
    <row r="58" spans="2:18" s="16" customFormat="1" x14ac:dyDescent="0.35">
      <c r="B58" s="300"/>
      <c r="C58" s="24"/>
      <c r="D58" s="885" t="s">
        <v>266</v>
      </c>
      <c r="E58" s="886"/>
      <c r="F58" s="271"/>
    </row>
    <row r="59" spans="2:18" s="16" customFormat="1" ht="15" thickBot="1" x14ac:dyDescent="0.4">
      <c r="B59" s="300"/>
      <c r="C59" s="24"/>
      <c r="D59" s="916" t="s">
        <v>267</v>
      </c>
      <c r="E59" s="917"/>
      <c r="F59" s="301"/>
      <c r="M59" s="32"/>
    </row>
    <row r="60" spans="2:18" s="16" customFormat="1" x14ac:dyDescent="0.35">
      <c r="B60" s="300"/>
      <c r="C60" s="24"/>
      <c r="D60" s="24"/>
      <c r="M60" s="32"/>
    </row>
    <row r="61" spans="2:18" s="16" customFormat="1" x14ac:dyDescent="0.35">
      <c r="B61" s="291" t="s">
        <v>73</v>
      </c>
      <c r="C61" s="24"/>
      <c r="D61" s="654" t="s">
        <v>269</v>
      </c>
      <c r="E61" s="655"/>
      <c r="F61" s="655"/>
      <c r="G61" s="655"/>
      <c r="H61" s="655"/>
      <c r="I61" s="655"/>
      <c r="J61" s="655"/>
      <c r="K61" s="655"/>
      <c r="L61" s="655"/>
      <c r="M61" s="655"/>
      <c r="N61" s="655"/>
      <c r="O61" s="655"/>
      <c r="P61" s="655"/>
      <c r="Q61" s="655"/>
      <c r="R61" s="655"/>
    </row>
    <row r="62" spans="2:18" s="16" customFormat="1" x14ac:dyDescent="0.35">
      <c r="B62" s="300"/>
      <c r="C62" s="24"/>
      <c r="D62" s="62"/>
      <c r="M62" s="32"/>
    </row>
    <row r="63" spans="2:18" s="16" customFormat="1" x14ac:dyDescent="0.35">
      <c r="B63" s="300"/>
      <c r="C63" s="24"/>
      <c r="D63" s="62"/>
      <c r="E63" s="67"/>
      <c r="F63" s="53" t="s">
        <v>193</v>
      </c>
      <c r="M63" s="32"/>
    </row>
    <row r="64" spans="2:18" s="16" customFormat="1" x14ac:dyDescent="0.35">
      <c r="B64" s="300"/>
      <c r="C64" s="24"/>
      <c r="D64" s="62"/>
      <c r="M64" s="32"/>
    </row>
    <row r="65" spans="2:18" s="16" customFormat="1" x14ac:dyDescent="0.35">
      <c r="B65" s="291" t="s">
        <v>74</v>
      </c>
      <c r="C65" s="24"/>
      <c r="D65" s="654" t="s">
        <v>270</v>
      </c>
      <c r="E65" s="655"/>
      <c r="F65" s="655"/>
      <c r="G65" s="655"/>
      <c r="H65" s="655"/>
      <c r="I65" s="655"/>
      <c r="J65" s="655"/>
      <c r="K65" s="655"/>
      <c r="L65" s="655"/>
      <c r="M65" s="655"/>
      <c r="N65" s="655"/>
      <c r="O65" s="655"/>
      <c r="P65" s="655"/>
      <c r="Q65" s="655"/>
      <c r="R65" s="655"/>
    </row>
    <row r="66" spans="2:18" s="16" customFormat="1" x14ac:dyDescent="0.35">
      <c r="B66" s="291"/>
      <c r="C66" s="24"/>
      <c r="D66" s="62"/>
      <c r="M66" s="32"/>
    </row>
    <row r="67" spans="2:18" s="16" customFormat="1" x14ac:dyDescent="0.35">
      <c r="B67" s="291"/>
      <c r="C67" s="24"/>
      <c r="D67" s="62"/>
      <c r="E67" s="67"/>
      <c r="F67" s="53" t="s">
        <v>193</v>
      </c>
      <c r="M67" s="32"/>
    </row>
    <row r="68" spans="2:18" s="16" customFormat="1" x14ac:dyDescent="0.35">
      <c r="B68" s="291"/>
      <c r="C68" s="24"/>
      <c r="D68" s="62"/>
      <c r="M68" s="32"/>
    </row>
    <row r="69" spans="2:18" s="16" customFormat="1" x14ac:dyDescent="0.35">
      <c r="B69" s="291" t="s">
        <v>793</v>
      </c>
      <c r="C69" s="24"/>
      <c r="D69" s="654" t="s">
        <v>271</v>
      </c>
      <c r="E69" s="655"/>
      <c r="F69" s="655"/>
      <c r="G69" s="655"/>
      <c r="H69" s="655"/>
      <c r="I69" s="655"/>
      <c r="J69" s="655"/>
      <c r="K69" s="655"/>
      <c r="L69" s="655"/>
      <c r="M69" s="655"/>
      <c r="N69" s="655"/>
      <c r="O69" s="655"/>
      <c r="P69" s="655"/>
      <c r="Q69" s="655"/>
      <c r="R69" s="655"/>
    </row>
    <row r="70" spans="2:18" s="16" customFormat="1" x14ac:dyDescent="0.35">
      <c r="B70" s="291"/>
      <c r="C70" s="24"/>
      <c r="D70" s="62"/>
    </row>
    <row r="71" spans="2:18" s="16" customFormat="1" x14ac:dyDescent="0.35">
      <c r="B71" s="291"/>
      <c r="C71" s="24"/>
      <c r="D71" s="62"/>
      <c r="E71" s="67"/>
      <c r="F71" s="53" t="s">
        <v>193</v>
      </c>
      <c r="M71" s="302" t="s">
        <v>794</v>
      </c>
    </row>
    <row r="72" spans="2:18" s="16" customFormat="1" x14ac:dyDescent="0.35">
      <c r="B72" s="291"/>
      <c r="C72" s="24"/>
      <c r="D72" s="62"/>
      <c r="E72" s="68"/>
      <c r="M72" s="32"/>
    </row>
    <row r="73" spans="2:18" s="16" customFormat="1" x14ac:dyDescent="0.35">
      <c r="B73" s="291" t="s">
        <v>75</v>
      </c>
      <c r="C73" s="24"/>
      <c r="D73" s="654" t="s">
        <v>272</v>
      </c>
      <c r="E73" s="655"/>
      <c r="F73" s="655"/>
      <c r="G73" s="655"/>
      <c r="H73" s="655"/>
      <c r="I73" s="655"/>
      <c r="J73" s="655"/>
      <c r="K73" s="655"/>
      <c r="L73" s="655"/>
      <c r="M73" s="655"/>
      <c r="N73" s="655"/>
      <c r="O73" s="655"/>
      <c r="P73" s="655"/>
      <c r="Q73" s="655"/>
      <c r="R73" s="655"/>
    </row>
    <row r="74" spans="2:18" s="16" customFormat="1" x14ac:dyDescent="0.35">
      <c r="B74" s="291"/>
      <c r="C74" s="24"/>
      <c r="D74" s="62"/>
      <c r="M74" s="32"/>
    </row>
    <row r="75" spans="2:18" s="16" customFormat="1" x14ac:dyDescent="0.35">
      <c r="B75" s="291"/>
      <c r="C75" s="24"/>
      <c r="D75" s="62"/>
      <c r="E75" s="67"/>
      <c r="F75" s="53" t="s">
        <v>193</v>
      </c>
      <c r="M75" s="32"/>
    </row>
    <row r="76" spans="2:18" s="16" customFormat="1" x14ac:dyDescent="0.35">
      <c r="B76" s="291"/>
      <c r="C76" s="24"/>
      <c r="D76" s="62"/>
      <c r="E76" s="62"/>
      <c r="F76" s="53"/>
      <c r="M76" s="32"/>
    </row>
    <row r="77" spans="2:18" s="16" customFormat="1" x14ac:dyDescent="0.35">
      <c r="B77" s="291" t="s">
        <v>76</v>
      </c>
      <c r="C77" s="24"/>
      <c r="D77" s="901" t="s">
        <v>132</v>
      </c>
      <c r="E77" s="730"/>
      <c r="F77" s="730"/>
      <c r="G77" s="730"/>
      <c r="H77" s="730"/>
      <c r="I77" s="730"/>
      <c r="J77" s="730"/>
      <c r="K77" s="730"/>
      <c r="L77" s="730"/>
      <c r="M77" s="730"/>
      <c r="N77" s="730"/>
      <c r="O77" s="730"/>
      <c r="P77" s="730"/>
      <c r="Q77" s="730"/>
      <c r="R77" s="730"/>
    </row>
    <row r="78" spans="2:18" s="16" customFormat="1" ht="15" thickBot="1" x14ac:dyDescent="0.4">
      <c r="B78" s="291"/>
      <c r="C78" s="24"/>
      <c r="D78"/>
      <c r="E78"/>
      <c r="F78"/>
      <c r="M78" s="32"/>
    </row>
    <row r="79" spans="2:18" s="16" customFormat="1" ht="15" thickBot="1" x14ac:dyDescent="0.4">
      <c r="B79" s="291"/>
      <c r="C79" s="24"/>
      <c r="D79" s="50"/>
      <c r="G79" s="3"/>
      <c r="H79" s="589" t="s">
        <v>193</v>
      </c>
      <c r="M79" s="32"/>
    </row>
    <row r="80" spans="2:18" s="16" customFormat="1" x14ac:dyDescent="0.35">
      <c r="B80" s="291"/>
      <c r="C80" s="24"/>
      <c r="D80" s="870" t="s">
        <v>117</v>
      </c>
      <c r="E80" s="871"/>
      <c r="F80" s="880" t="s">
        <v>118</v>
      </c>
      <c r="G80" s="881"/>
      <c r="H80" s="270"/>
      <c r="M80" s="32"/>
    </row>
    <row r="81" spans="1:18" s="16" customFormat="1" x14ac:dyDescent="0.35">
      <c r="B81" s="291"/>
      <c r="C81" s="24"/>
      <c r="D81" s="872"/>
      <c r="E81" s="873"/>
      <c r="F81" s="882" t="s">
        <v>119</v>
      </c>
      <c r="G81" s="868"/>
      <c r="H81" s="271"/>
      <c r="M81" s="32"/>
    </row>
    <row r="82" spans="1:18" s="16" customFormat="1" x14ac:dyDescent="0.35">
      <c r="B82" s="291"/>
      <c r="C82" s="24"/>
      <c r="D82" s="872"/>
      <c r="E82" s="873"/>
      <c r="F82" s="882" t="s">
        <v>135</v>
      </c>
      <c r="G82" s="868"/>
      <c r="H82" s="271"/>
      <c r="M82" s="32"/>
    </row>
    <row r="83" spans="1:18" s="16" customFormat="1" x14ac:dyDescent="0.35">
      <c r="B83" s="291"/>
      <c r="C83" s="24"/>
      <c r="D83" s="872"/>
      <c r="E83" s="873"/>
      <c r="F83" s="882" t="s">
        <v>120</v>
      </c>
      <c r="G83" s="868"/>
      <c r="H83" s="271"/>
      <c r="M83" s="32"/>
    </row>
    <row r="84" spans="1:18" s="16" customFormat="1" x14ac:dyDescent="0.35">
      <c r="B84" s="291"/>
      <c r="C84" s="24"/>
      <c r="D84" s="872"/>
      <c r="E84" s="873"/>
      <c r="F84" s="868" t="s">
        <v>121</v>
      </c>
      <c r="G84" s="868"/>
      <c r="H84" s="271"/>
      <c r="M84" s="32"/>
    </row>
    <row r="85" spans="1:18" s="16" customFormat="1" ht="15" thickBot="1" x14ac:dyDescent="0.4">
      <c r="B85" s="291"/>
      <c r="C85" s="24"/>
      <c r="D85" s="874"/>
      <c r="E85" s="875"/>
      <c r="F85" s="869" t="s">
        <v>122</v>
      </c>
      <c r="G85" s="869"/>
      <c r="H85" s="271"/>
      <c r="M85" s="32"/>
    </row>
    <row r="86" spans="1:18" s="16" customFormat="1" x14ac:dyDescent="0.35">
      <c r="B86" s="291"/>
      <c r="C86" s="24"/>
      <c r="D86" s="870" t="s">
        <v>123</v>
      </c>
      <c r="E86" s="871"/>
      <c r="F86" s="881" t="s">
        <v>124</v>
      </c>
      <c r="G86" s="881"/>
      <c r="H86" s="271"/>
      <c r="M86" s="32"/>
    </row>
    <row r="87" spans="1:18" s="16" customFormat="1" x14ac:dyDescent="0.35">
      <c r="B87" s="291"/>
      <c r="C87" s="24"/>
      <c r="D87" s="872"/>
      <c r="E87" s="873"/>
      <c r="F87" s="868" t="s">
        <v>125</v>
      </c>
      <c r="G87" s="868"/>
      <c r="H87" s="591"/>
      <c r="M87" s="32"/>
    </row>
    <row r="88" spans="1:18" s="16" customFormat="1" x14ac:dyDescent="0.35">
      <c r="B88" s="291"/>
      <c r="C88" s="24"/>
      <c r="D88" s="876"/>
      <c r="E88" s="877"/>
      <c r="F88" s="868" t="s">
        <v>820</v>
      </c>
      <c r="G88" s="904"/>
      <c r="H88" s="271"/>
      <c r="M88" s="32"/>
    </row>
    <row r="89" spans="1:18" s="16" customFormat="1" ht="15" thickBot="1" x14ac:dyDescent="0.4">
      <c r="B89" s="291"/>
      <c r="C89" s="24"/>
      <c r="D89" s="874"/>
      <c r="E89" s="875"/>
      <c r="F89" s="869" t="s">
        <v>126</v>
      </c>
      <c r="G89" s="869"/>
      <c r="H89" s="591"/>
      <c r="M89" s="32"/>
    </row>
    <row r="90" spans="1:18" s="16" customFormat="1" x14ac:dyDescent="0.35">
      <c r="B90" s="291"/>
      <c r="C90" s="24"/>
      <c r="D90" s="870" t="s">
        <v>134</v>
      </c>
      <c r="E90" s="871"/>
      <c r="F90" s="881" t="s">
        <v>128</v>
      </c>
      <c r="G90" s="881"/>
      <c r="H90" s="174"/>
      <c r="M90" s="32"/>
    </row>
    <row r="91" spans="1:18" s="16" customFormat="1" ht="15" thickBot="1" x14ac:dyDescent="0.4">
      <c r="B91" s="291"/>
      <c r="C91" s="24"/>
      <c r="D91" s="874"/>
      <c r="E91" s="875"/>
      <c r="F91" s="869" t="s">
        <v>129</v>
      </c>
      <c r="G91" s="869"/>
      <c r="H91" s="280"/>
      <c r="M91" s="32"/>
    </row>
    <row r="92" spans="1:18" s="16" customFormat="1" x14ac:dyDescent="0.35">
      <c r="B92" s="291"/>
      <c r="C92" s="24"/>
      <c r="D92" s="878" t="s">
        <v>101</v>
      </c>
      <c r="E92" s="879"/>
      <c r="F92" s="915" t="s">
        <v>130</v>
      </c>
      <c r="G92" s="915"/>
      <c r="H92" s="590"/>
      <c r="M92" s="32"/>
    </row>
    <row r="93" spans="1:18" s="16" customFormat="1" x14ac:dyDescent="0.35">
      <c r="B93" s="291"/>
      <c r="C93" s="24"/>
      <c r="D93" s="872"/>
      <c r="E93" s="873"/>
      <c r="F93" s="868" t="s">
        <v>131</v>
      </c>
      <c r="G93" s="868"/>
      <c r="H93" s="175"/>
      <c r="M93" s="32"/>
    </row>
    <row r="94" spans="1:18" s="16" customFormat="1" ht="15" thickBot="1" x14ac:dyDescent="0.4">
      <c r="B94" s="291"/>
      <c r="C94" s="24"/>
      <c r="D94" s="874"/>
      <c r="E94" s="875"/>
      <c r="F94" s="869" t="s">
        <v>127</v>
      </c>
      <c r="G94" s="869"/>
      <c r="H94" s="280"/>
      <c r="M94" s="32"/>
    </row>
    <row r="95" spans="1:18" s="16" customFormat="1" ht="15" thickBot="1" x14ac:dyDescent="0.4">
      <c r="B95" s="291"/>
      <c r="C95" s="24"/>
      <c r="D95" s="62"/>
      <c r="E95" s="62"/>
      <c r="F95" s="53"/>
      <c r="M95" s="32"/>
    </row>
    <row r="96" spans="1:18" ht="14.5" customHeight="1" thickBot="1" x14ac:dyDescent="0.4">
      <c r="A96" s="304"/>
      <c r="B96" s="900" t="s">
        <v>392</v>
      </c>
      <c r="C96" s="900"/>
      <c r="D96" s="900"/>
      <c r="E96" s="900"/>
      <c r="F96" s="900"/>
      <c r="G96" s="900"/>
      <c r="H96" s="900"/>
      <c r="I96" s="900"/>
      <c r="J96" s="900"/>
      <c r="K96" s="900"/>
      <c r="L96" s="900"/>
      <c r="M96" s="900"/>
      <c r="N96" s="900"/>
      <c r="O96" s="900"/>
      <c r="P96" s="900"/>
      <c r="Q96" s="900"/>
      <c r="R96" s="900"/>
    </row>
    <row r="97" spans="1:21" ht="15" customHeight="1" x14ac:dyDescent="0.35">
      <c r="A97" s="304"/>
      <c r="B97" s="308"/>
      <c r="C97" s="17"/>
      <c r="D97" s="50"/>
      <c r="E97" s="3"/>
      <c r="F97" s="49"/>
      <c r="G97" s="49"/>
      <c r="H97" s="49"/>
      <c r="I97" s="49"/>
      <c r="J97" s="49"/>
      <c r="K97" s="49"/>
      <c r="L97" s="3"/>
      <c r="M97" s="3"/>
    </row>
    <row r="98" spans="1:21" ht="15" customHeight="1" x14ac:dyDescent="0.35">
      <c r="A98" s="206"/>
      <c r="B98" s="309" t="s">
        <v>393</v>
      </c>
      <c r="D98" s="893" t="s">
        <v>185</v>
      </c>
      <c r="E98" s="655"/>
      <c r="F98" s="655"/>
      <c r="G98" s="655"/>
      <c r="H98" s="655"/>
      <c r="I98" s="655"/>
      <c r="J98" s="655"/>
      <c r="K98" s="655"/>
      <c r="L98" s="655"/>
      <c r="M98" s="655"/>
      <c r="N98" s="655"/>
      <c r="O98" s="655"/>
      <c r="P98" s="655"/>
      <c r="Q98" s="655"/>
      <c r="R98" s="655"/>
    </row>
    <row r="99" spans="1:21" ht="15" customHeight="1" x14ac:dyDescent="0.35">
      <c r="A99" s="206"/>
      <c r="B99" s="309"/>
      <c r="D99" s="18"/>
    </row>
    <row r="100" spans="1:21" ht="15" customHeight="1" x14ac:dyDescent="0.35">
      <c r="A100" s="304"/>
      <c r="B100" s="309"/>
      <c r="D100" s="50"/>
      <c r="E100" s="39"/>
      <c r="F100" s="53" t="s">
        <v>193</v>
      </c>
      <c r="G100" s="49"/>
      <c r="H100" s="49"/>
    </row>
    <row r="101" spans="1:21" ht="15" customHeight="1" x14ac:dyDescent="0.35">
      <c r="A101" s="304"/>
      <c r="B101" s="309"/>
      <c r="C101" s="1"/>
      <c r="D101" s="50"/>
      <c r="E101" s="3"/>
      <c r="F101" s="49"/>
      <c r="G101" s="49"/>
      <c r="H101" s="49"/>
    </row>
    <row r="102" spans="1:21" ht="15" customHeight="1" x14ac:dyDescent="0.35">
      <c r="A102" s="304"/>
      <c r="B102" s="309" t="s">
        <v>818</v>
      </c>
      <c r="D102" s="895" t="s">
        <v>216</v>
      </c>
      <c r="E102" s="655"/>
      <c r="F102" s="655"/>
      <c r="G102" s="655"/>
      <c r="H102" s="655"/>
      <c r="I102" s="655"/>
      <c r="J102" s="655"/>
      <c r="K102" s="655"/>
      <c r="L102" s="655"/>
      <c r="M102" s="655"/>
      <c r="N102" s="655"/>
      <c r="O102" s="655"/>
      <c r="P102" s="655"/>
      <c r="Q102" s="655"/>
      <c r="R102" s="655"/>
    </row>
    <row r="103" spans="1:21" ht="15" customHeight="1" thickBot="1" x14ac:dyDescent="0.4">
      <c r="A103" s="206"/>
      <c r="B103" s="309"/>
      <c r="D103" s="50"/>
      <c r="E103" s="3"/>
      <c r="F103" s="49"/>
      <c r="G103" s="49"/>
      <c r="M103" s="3"/>
    </row>
    <row r="104" spans="1:21" ht="15" customHeight="1" thickBot="1" x14ac:dyDescent="0.4">
      <c r="A104" s="304"/>
      <c r="B104" s="309"/>
      <c r="C104" s="1"/>
      <c r="D104" s="1"/>
      <c r="E104" s="50"/>
      <c r="F104" s="305" t="s">
        <v>47</v>
      </c>
      <c r="G104" s="306" t="s">
        <v>48</v>
      </c>
      <c r="H104" s="307" t="s">
        <v>182</v>
      </c>
      <c r="M104" s="3"/>
    </row>
    <row r="105" spans="1:21" ht="15" customHeight="1" x14ac:dyDescent="0.35">
      <c r="A105" s="304"/>
      <c r="B105" s="309"/>
      <c r="D105" s="896" t="s">
        <v>183</v>
      </c>
      <c r="E105" s="897"/>
      <c r="F105" s="527"/>
      <c r="G105" s="528"/>
      <c r="H105" s="303"/>
      <c r="M105" s="59" t="s">
        <v>796</v>
      </c>
    </row>
    <row r="106" spans="1:21" ht="15" customHeight="1" thickBot="1" x14ac:dyDescent="0.4">
      <c r="A106" s="304"/>
      <c r="B106" s="309"/>
      <c r="D106" s="898" t="s">
        <v>184</v>
      </c>
      <c r="E106" s="899"/>
      <c r="F106" s="529"/>
      <c r="G106" s="530"/>
      <c r="H106" s="408"/>
      <c r="M106" s="894"/>
      <c r="N106" s="730"/>
      <c r="O106" s="730"/>
      <c r="P106" s="730"/>
      <c r="Q106" s="730"/>
      <c r="R106" s="730"/>
      <c r="U106" s="53"/>
    </row>
    <row r="107" spans="1:21" ht="15" thickBot="1" x14ac:dyDescent="0.4">
      <c r="A107" s="304"/>
      <c r="B107" s="309"/>
      <c r="C107" s="4"/>
      <c r="D107" s="12"/>
      <c r="E107" s="892"/>
      <c r="F107" s="892"/>
      <c r="G107" s="892"/>
      <c r="H107" s="892"/>
    </row>
    <row r="108" spans="1:21" ht="15" thickBot="1" x14ac:dyDescent="0.4">
      <c r="B108" s="867" t="s">
        <v>455</v>
      </c>
      <c r="C108" s="867"/>
      <c r="D108" s="867"/>
      <c r="E108" s="867"/>
      <c r="F108" s="867"/>
      <c r="G108" s="867"/>
      <c r="H108" s="867"/>
      <c r="I108" s="867"/>
      <c r="J108" s="867"/>
      <c r="K108" s="867"/>
      <c r="L108" s="867"/>
      <c r="M108" s="867"/>
      <c r="N108" s="867"/>
      <c r="O108" s="867"/>
      <c r="P108" s="867"/>
      <c r="Q108" s="867"/>
      <c r="R108" s="867"/>
    </row>
    <row r="109" spans="1:21" x14ac:dyDescent="0.35">
      <c r="B109" s="303"/>
    </row>
    <row r="110" spans="1:21" x14ac:dyDescent="0.35">
      <c r="B110" s="551" t="s">
        <v>850</v>
      </c>
      <c r="D110" s="778" t="s">
        <v>859</v>
      </c>
      <c r="E110" s="655"/>
      <c r="F110" s="655"/>
      <c r="G110" s="655"/>
      <c r="H110" s="655"/>
      <c r="I110" s="655"/>
      <c r="J110" s="655"/>
      <c r="K110" s="655"/>
      <c r="L110" s="655"/>
      <c r="M110" s="655"/>
      <c r="N110" s="655"/>
      <c r="O110" s="655"/>
      <c r="P110" s="655"/>
      <c r="Q110" s="655"/>
      <c r="R110" s="655"/>
    </row>
    <row r="111" spans="1:21" x14ac:dyDescent="0.35">
      <c r="B111" s="551"/>
    </row>
    <row r="112" spans="1:21" x14ac:dyDescent="0.35">
      <c r="B112" s="551"/>
      <c r="E112" s="39"/>
      <c r="F112" s="53" t="s">
        <v>193</v>
      </c>
    </row>
    <row r="113" spans="2:18" x14ac:dyDescent="0.35">
      <c r="B113" s="482"/>
    </row>
    <row r="114" spans="2:18" x14ac:dyDescent="0.35">
      <c r="B114" s="609" t="s">
        <v>858</v>
      </c>
      <c r="D114" s="778" t="s">
        <v>851</v>
      </c>
      <c r="E114" s="655"/>
      <c r="F114" s="655"/>
      <c r="G114" s="655"/>
      <c r="H114" s="655"/>
      <c r="I114" s="655"/>
      <c r="J114" s="655"/>
      <c r="K114" s="655"/>
      <c r="L114" s="655"/>
      <c r="M114" s="655"/>
      <c r="N114" s="655"/>
      <c r="O114" s="655"/>
      <c r="P114" s="655"/>
      <c r="Q114" s="655"/>
      <c r="R114" s="655"/>
    </row>
    <row r="115" spans="2:18" ht="15" thickBot="1" x14ac:dyDescent="0.4">
      <c r="B115" s="482"/>
    </row>
    <row r="116" spans="2:18" ht="15" thickBot="1" x14ac:dyDescent="0.4">
      <c r="B116" s="482"/>
      <c r="F116" s="607" t="s">
        <v>857</v>
      </c>
      <c r="G116" s="608" t="s">
        <v>500</v>
      </c>
    </row>
    <row r="117" spans="2:18" x14ac:dyDescent="0.35">
      <c r="B117" s="482"/>
      <c r="D117" s="913" t="s">
        <v>852</v>
      </c>
      <c r="E117" s="914"/>
      <c r="F117" s="604"/>
      <c r="G117" s="517"/>
    </row>
    <row r="118" spans="2:18" x14ac:dyDescent="0.35">
      <c r="B118" s="482"/>
      <c r="D118" s="909" t="s">
        <v>853</v>
      </c>
      <c r="E118" s="910"/>
      <c r="F118" s="605"/>
      <c r="G118" s="492"/>
    </row>
    <row r="119" spans="2:18" x14ac:dyDescent="0.35">
      <c r="B119" s="482"/>
      <c r="D119" s="909" t="s">
        <v>436</v>
      </c>
      <c r="E119" s="910"/>
      <c r="F119" s="605"/>
      <c r="G119" s="492"/>
    </row>
    <row r="120" spans="2:18" x14ac:dyDescent="0.35">
      <c r="B120" s="482"/>
      <c r="D120" s="909" t="s">
        <v>854</v>
      </c>
      <c r="E120" s="910"/>
      <c r="F120" s="605"/>
      <c r="G120" s="492"/>
    </row>
    <row r="121" spans="2:18" x14ac:dyDescent="0.35">
      <c r="B121" s="482"/>
      <c r="D121" s="909" t="s">
        <v>855</v>
      </c>
      <c r="E121" s="910"/>
      <c r="F121" s="605"/>
      <c r="G121" s="492"/>
    </row>
    <row r="122" spans="2:18" x14ac:dyDescent="0.35">
      <c r="B122" s="482"/>
      <c r="D122" s="909" t="s">
        <v>856</v>
      </c>
      <c r="E122" s="910"/>
      <c r="F122" s="605"/>
      <c r="G122" s="492"/>
    </row>
    <row r="123" spans="2:18" ht="15" thickBot="1" x14ac:dyDescent="0.4">
      <c r="B123" s="482"/>
      <c r="D123" s="911" t="s">
        <v>512</v>
      </c>
      <c r="E123" s="912"/>
      <c r="F123" s="606"/>
      <c r="G123" s="521"/>
    </row>
    <row r="124" spans="2:18" x14ac:dyDescent="0.35">
      <c r="B124" s="482"/>
    </row>
  </sheetData>
  <mergeCells count="74">
    <mergeCell ref="D120:E120"/>
    <mergeCell ref="D121:E121"/>
    <mergeCell ref="D122:E122"/>
    <mergeCell ref="D123:E123"/>
    <mergeCell ref="D56:E56"/>
    <mergeCell ref="D65:R65"/>
    <mergeCell ref="D117:E117"/>
    <mergeCell ref="D118:E118"/>
    <mergeCell ref="D119:E119"/>
    <mergeCell ref="D110:R110"/>
    <mergeCell ref="D114:R114"/>
    <mergeCell ref="F90:G90"/>
    <mergeCell ref="F91:G91"/>
    <mergeCell ref="F92:G92"/>
    <mergeCell ref="D61:R61"/>
    <mergeCell ref="D59:E59"/>
    <mergeCell ref="C2:R3"/>
    <mergeCell ref="D18:R18"/>
    <mergeCell ref="D27:R27"/>
    <mergeCell ref="E29:F29"/>
    <mergeCell ref="D11:Q11"/>
    <mergeCell ref="B5:R5"/>
    <mergeCell ref="B16:R16"/>
    <mergeCell ref="D22:E22"/>
    <mergeCell ref="I20:J20"/>
    <mergeCell ref="M29:R29"/>
    <mergeCell ref="G20:H20"/>
    <mergeCell ref="D7:R7"/>
    <mergeCell ref="D23:E23"/>
    <mergeCell ref="D24:E24"/>
    <mergeCell ref="D25:E25"/>
    <mergeCell ref="B96:R96"/>
    <mergeCell ref="D77:R77"/>
    <mergeCell ref="D52:E52"/>
    <mergeCell ref="D53:E53"/>
    <mergeCell ref="F88:G88"/>
    <mergeCell ref="D69:R69"/>
    <mergeCell ref="D73:R73"/>
    <mergeCell ref="D54:E54"/>
    <mergeCell ref="E107:F107"/>
    <mergeCell ref="G107:H107"/>
    <mergeCell ref="D98:R98"/>
    <mergeCell ref="M106:R106"/>
    <mergeCell ref="D102:R102"/>
    <mergeCell ref="D105:E105"/>
    <mergeCell ref="D106:E106"/>
    <mergeCell ref="D31:R31"/>
    <mergeCell ref="D45:E45"/>
    <mergeCell ref="D58:E58"/>
    <mergeCell ref="D57:E57"/>
    <mergeCell ref="D35:R35"/>
    <mergeCell ref="D39:R39"/>
    <mergeCell ref="D42:E42"/>
    <mergeCell ref="D43:E43"/>
    <mergeCell ref="D44:E44"/>
    <mergeCell ref="B47:R47"/>
    <mergeCell ref="D55:E55"/>
    <mergeCell ref="D49:R49"/>
    <mergeCell ref="B108:R108"/>
    <mergeCell ref="F93:G93"/>
    <mergeCell ref="F94:G94"/>
    <mergeCell ref="D80:E85"/>
    <mergeCell ref="D86:E89"/>
    <mergeCell ref="D90:E91"/>
    <mergeCell ref="D92:E94"/>
    <mergeCell ref="F80:G80"/>
    <mergeCell ref="F81:G81"/>
    <mergeCell ref="F83:G83"/>
    <mergeCell ref="F82:G82"/>
    <mergeCell ref="F84:G84"/>
    <mergeCell ref="F85:G85"/>
    <mergeCell ref="F86:G86"/>
    <mergeCell ref="F87:G87"/>
    <mergeCell ref="F89:G89"/>
  </mergeCells>
  <dataValidations count="1">
    <dataValidation type="list" allowBlank="1" showInputMessage="1" showErrorMessage="1" sqref="I38 E9 E63 E71:E72 E67 E37 E100 E33:E34 F52:F59 E75 H80:H94 E112" xr:uid="{99623B96-81B8-4A3D-9A69-C0497E3F1AB6}">
      <formula1>"Yes,No"</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EZ144"/>
  <sheetViews>
    <sheetView showGridLines="0" showRuler="0" zoomScaleNormal="100" zoomScalePageLayoutView="70" workbookViewId="0">
      <selection activeCell="I1" sqref="I1:I1048576"/>
    </sheetView>
  </sheetViews>
  <sheetFormatPr defaultColWidth="0" defaultRowHeight="14.5" zeroHeight="1" x14ac:dyDescent="0.35"/>
  <cols>
    <col min="1" max="1" width="4" customWidth="1"/>
    <col min="2" max="2" width="6.1796875" style="55" customWidth="1"/>
    <col min="3" max="3" width="3.453125" style="35" customWidth="1"/>
    <col min="4" max="4" width="8.81640625" style="16" customWidth="1"/>
    <col min="5" max="5" width="8.26953125" style="16" customWidth="1"/>
    <col min="6" max="6" width="9.54296875" style="16" customWidth="1"/>
    <col min="7" max="7" width="7.81640625" style="16" customWidth="1"/>
    <col min="8" max="8" width="11.54296875" style="16" customWidth="1"/>
    <col min="9" max="9" width="17.26953125" style="36" customWidth="1"/>
    <col min="10" max="10" width="17" style="36" bestFit="1" customWidth="1"/>
    <col min="11" max="11" width="12.26953125" style="36" customWidth="1"/>
    <col min="12" max="12" width="13" style="36" customWidth="1"/>
    <col min="13" max="13" width="11.08984375" style="36" customWidth="1"/>
    <col min="14" max="14" width="10" style="36" customWidth="1"/>
    <col min="15" max="15" width="8.7265625" style="36" customWidth="1"/>
    <col min="16" max="16" width="2.08984375" customWidth="1"/>
    <col min="17" max="16380" width="6" hidden="1"/>
    <col min="16381" max="16384" width="3.36328125" hidden="1"/>
  </cols>
  <sheetData>
    <row r="1" spans="1:15" s="16" customFormat="1" ht="15" thickBot="1" x14ac:dyDescent="0.4">
      <c r="B1" s="24"/>
      <c r="C1" s="24"/>
      <c r="D1" s="24"/>
      <c r="M1" s="32"/>
    </row>
    <row r="2" spans="1:15" s="16" customFormat="1" ht="15" customHeight="1" x14ac:dyDescent="0.35">
      <c r="B2" s="24"/>
      <c r="C2" s="955" t="s">
        <v>395</v>
      </c>
      <c r="D2" s="956"/>
      <c r="E2" s="956"/>
      <c r="F2" s="956"/>
      <c r="G2" s="956"/>
      <c r="H2" s="956"/>
      <c r="I2" s="956"/>
      <c r="J2" s="956"/>
      <c r="K2" s="956"/>
      <c r="L2" s="956"/>
      <c r="M2" s="956"/>
      <c r="N2" s="956"/>
      <c r="O2" s="957"/>
    </row>
    <row r="3" spans="1:15" s="16" customFormat="1" ht="15" customHeight="1" thickBot="1" x14ac:dyDescent="0.4">
      <c r="A3" s="52"/>
      <c r="B3" s="220"/>
      <c r="C3" s="958"/>
      <c r="D3" s="730"/>
      <c r="E3" s="730"/>
      <c r="F3" s="730"/>
      <c r="G3" s="730"/>
      <c r="H3" s="730"/>
      <c r="I3" s="730"/>
      <c r="J3" s="730"/>
      <c r="K3" s="730"/>
      <c r="L3" s="730"/>
      <c r="M3" s="730"/>
      <c r="N3" s="730"/>
      <c r="O3" s="959"/>
    </row>
    <row r="4" spans="1:15" ht="15" thickBot="1" x14ac:dyDescent="0.4">
      <c r="B4" s="64"/>
      <c r="C4" s="311"/>
    </row>
    <row r="5" spans="1:15" ht="15" thickBot="1" x14ac:dyDescent="0.4">
      <c r="B5" s="960" t="s">
        <v>396</v>
      </c>
      <c r="C5" s="961"/>
      <c r="D5" s="961"/>
      <c r="E5" s="961"/>
      <c r="F5" s="961"/>
      <c r="G5" s="961"/>
      <c r="H5" s="961"/>
      <c r="I5" s="961"/>
      <c r="J5" s="961"/>
      <c r="K5" s="961"/>
      <c r="L5" s="961"/>
      <c r="M5" s="961"/>
      <c r="N5" s="961"/>
      <c r="O5" s="961"/>
    </row>
    <row r="6" spans="1:15" x14ac:dyDescent="0.35">
      <c r="B6" s="352"/>
      <c r="C6" s="37"/>
      <c r="D6" s="32"/>
      <c r="E6" s="32"/>
      <c r="F6" s="32"/>
      <c r="G6" s="32"/>
      <c r="H6" s="32"/>
      <c r="I6" s="38"/>
      <c r="J6" s="38"/>
      <c r="K6" s="38"/>
      <c r="L6" s="38"/>
      <c r="M6" s="38"/>
      <c r="N6" s="38"/>
      <c r="O6" s="38"/>
    </row>
    <row r="7" spans="1:15" x14ac:dyDescent="0.35">
      <c r="B7" s="353" t="s">
        <v>421</v>
      </c>
      <c r="D7" s="940" t="s">
        <v>397</v>
      </c>
      <c r="E7" s="940"/>
      <c r="F7" s="940"/>
      <c r="G7" s="940"/>
      <c r="H7" s="940"/>
      <c r="I7" s="940"/>
      <c r="J7" s="940"/>
      <c r="K7" s="940"/>
      <c r="L7" s="940"/>
      <c r="M7" s="940"/>
      <c r="N7" s="940"/>
      <c r="O7" s="705"/>
    </row>
    <row r="8" spans="1:15" x14ac:dyDescent="0.35">
      <c r="B8" s="354"/>
      <c r="C8" s="13"/>
      <c r="D8" s="940"/>
      <c r="E8" s="940"/>
      <c r="F8" s="940"/>
      <c r="G8" s="940"/>
      <c r="H8" s="940"/>
      <c r="I8" s="940"/>
      <c r="J8" s="940"/>
      <c r="K8" s="940"/>
      <c r="L8" s="940"/>
      <c r="M8" s="940"/>
      <c r="N8" s="940"/>
      <c r="O8" s="705"/>
    </row>
    <row r="9" spans="1:15" ht="15" thickBot="1" x14ac:dyDescent="0.4">
      <c r="B9" s="354"/>
      <c r="C9" s="13"/>
      <c r="D9" s="21"/>
      <c r="E9" s="21"/>
      <c r="F9" s="21"/>
      <c r="G9" s="21"/>
      <c r="H9" s="21"/>
      <c r="I9" s="21"/>
      <c r="J9" s="21"/>
      <c r="K9" s="21"/>
      <c r="L9" s="21"/>
      <c r="M9" s="21"/>
      <c r="N9" s="21"/>
      <c r="O9" s="21"/>
    </row>
    <row r="10" spans="1:15" ht="30" customHeight="1" thickBot="1" x14ac:dyDescent="0.4">
      <c r="B10" s="349"/>
      <c r="C10" s="13"/>
      <c r="I10" s="587" t="s">
        <v>801</v>
      </c>
      <c r="J10" s="588" t="s">
        <v>802</v>
      </c>
      <c r="K10" s="33"/>
      <c r="L10"/>
      <c r="M10"/>
      <c r="N10"/>
      <c r="O10"/>
    </row>
    <row r="11" spans="1:15" ht="15" thickBot="1" x14ac:dyDescent="0.4">
      <c r="B11" s="349"/>
      <c r="C11" s="13"/>
      <c r="D11" s="941" t="s">
        <v>399</v>
      </c>
      <c r="E11" s="920"/>
      <c r="F11" s="920"/>
      <c r="G11" s="920"/>
      <c r="H11" s="920"/>
      <c r="I11" s="920"/>
      <c r="J11" s="921"/>
      <c r="K11" s="53"/>
      <c r="L11"/>
      <c r="M11"/>
      <c r="N11"/>
      <c r="O11"/>
    </row>
    <row r="12" spans="1:15" x14ac:dyDescent="0.35">
      <c r="B12" s="349"/>
      <c r="C12" s="13"/>
      <c r="D12" s="951" t="s">
        <v>15</v>
      </c>
      <c r="E12" s="925"/>
      <c r="F12" s="925"/>
      <c r="G12" s="925"/>
      <c r="H12" s="926"/>
      <c r="I12" s="322"/>
      <c r="J12" s="314"/>
      <c r="K12" s="33"/>
      <c r="L12"/>
      <c r="M12"/>
      <c r="N12"/>
      <c r="O12"/>
    </row>
    <row r="13" spans="1:15" x14ac:dyDescent="0.35">
      <c r="B13" s="349"/>
      <c r="C13" s="13"/>
      <c r="D13" s="953" t="s">
        <v>16</v>
      </c>
      <c r="E13" s="732"/>
      <c r="F13" s="732"/>
      <c r="G13" s="732"/>
      <c r="H13" s="928"/>
      <c r="I13" s="323"/>
      <c r="J13" s="315"/>
      <c r="K13" s="33"/>
      <c r="L13"/>
      <c r="M13"/>
      <c r="N13"/>
      <c r="O13"/>
    </row>
    <row r="14" spans="1:15" x14ac:dyDescent="0.35">
      <c r="B14" s="349"/>
      <c r="C14" s="13"/>
      <c r="D14" s="943" t="s">
        <v>171</v>
      </c>
      <c r="E14" s="732"/>
      <c r="F14" s="732"/>
      <c r="G14" s="732"/>
      <c r="H14" s="928"/>
      <c r="I14" s="323"/>
      <c r="J14" s="315"/>
      <c r="K14" s="33"/>
      <c r="L14"/>
      <c r="M14"/>
      <c r="N14"/>
      <c r="O14"/>
    </row>
    <row r="15" spans="1:15" ht="15" thickBot="1" x14ac:dyDescent="0.4">
      <c r="B15" s="349"/>
      <c r="C15" s="13"/>
      <c r="D15" s="954" t="s">
        <v>17</v>
      </c>
      <c r="E15" s="931"/>
      <c r="F15" s="931"/>
      <c r="G15" s="931"/>
      <c r="H15" s="932"/>
      <c r="I15" s="324"/>
      <c r="J15" s="316"/>
      <c r="K15" s="33"/>
      <c r="L15"/>
      <c r="M15"/>
      <c r="N15"/>
      <c r="O15"/>
    </row>
    <row r="16" spans="1:15" ht="15" thickBot="1" x14ac:dyDescent="0.4">
      <c r="B16" s="349"/>
      <c r="C16" s="13"/>
      <c r="D16" s="715" t="s">
        <v>416</v>
      </c>
      <c r="E16" s="952"/>
      <c r="F16" s="952"/>
      <c r="G16" s="952"/>
      <c r="H16" s="665"/>
      <c r="I16" s="325">
        <f>SUM(I12:I13,I15)</f>
        <v>0</v>
      </c>
      <c r="J16" s="317">
        <f>SUM(J12:J13,J15)</f>
        <v>0</v>
      </c>
      <c r="K16" s="33"/>
      <c r="L16"/>
      <c r="M16"/>
      <c r="N16"/>
      <c r="O16"/>
    </row>
    <row r="17" spans="2:15" x14ac:dyDescent="0.35">
      <c r="B17" s="349"/>
      <c r="C17" s="13"/>
      <c r="D17" s="944" t="s">
        <v>212</v>
      </c>
      <c r="E17" s="945"/>
      <c r="F17" s="945"/>
      <c r="G17" s="945"/>
      <c r="H17" s="946"/>
      <c r="I17" s="322"/>
      <c r="J17" s="314"/>
      <c r="K17" s="33"/>
      <c r="L17"/>
      <c r="M17"/>
      <c r="N17"/>
      <c r="O17"/>
    </row>
    <row r="18" spans="2:15" ht="15" thickBot="1" x14ac:dyDescent="0.4">
      <c r="B18" s="349"/>
      <c r="C18" s="13"/>
      <c r="D18" s="947" t="s">
        <v>213</v>
      </c>
      <c r="E18" s="948"/>
      <c r="F18" s="948"/>
      <c r="G18" s="948"/>
      <c r="H18" s="949"/>
      <c r="I18" s="324"/>
      <c r="J18" s="316"/>
      <c r="K18" s="33"/>
      <c r="L18"/>
      <c r="M18"/>
      <c r="N18"/>
      <c r="O18"/>
    </row>
    <row r="19" spans="2:15" ht="15" thickBot="1" x14ac:dyDescent="0.4">
      <c r="B19" s="349"/>
      <c r="C19" s="13"/>
      <c r="D19" s="907" t="s">
        <v>402</v>
      </c>
      <c r="E19" s="920"/>
      <c r="F19" s="920"/>
      <c r="G19" s="920"/>
      <c r="H19" s="920"/>
      <c r="I19" s="920"/>
      <c r="J19" s="921"/>
      <c r="K19" s="53"/>
      <c r="L19"/>
      <c r="M19"/>
      <c r="N19"/>
      <c r="O19"/>
    </row>
    <row r="20" spans="2:15" x14ac:dyDescent="0.35">
      <c r="B20" s="349"/>
      <c r="C20" s="13"/>
      <c r="D20" s="950" t="s">
        <v>149</v>
      </c>
      <c r="E20" s="925"/>
      <c r="F20" s="925"/>
      <c r="G20" s="925"/>
      <c r="H20" s="926"/>
      <c r="I20" s="314"/>
      <c r="J20" s="314"/>
      <c r="K20" s="33"/>
      <c r="L20"/>
      <c r="M20"/>
      <c r="N20"/>
      <c r="O20"/>
    </row>
    <row r="21" spans="2:15" ht="15" thickBot="1" x14ac:dyDescent="0.4">
      <c r="B21" s="349"/>
      <c r="C21" s="13"/>
      <c r="D21" s="942" t="s">
        <v>150</v>
      </c>
      <c r="E21" s="931"/>
      <c r="F21" s="931"/>
      <c r="G21" s="931"/>
      <c r="H21" s="932"/>
      <c r="I21" s="316"/>
      <c r="J21" s="316"/>
      <c r="K21" s="33"/>
      <c r="L21"/>
      <c r="M21"/>
      <c r="N21"/>
      <c r="O21"/>
    </row>
    <row r="22" spans="2:15" ht="15" thickBot="1" x14ac:dyDescent="0.4">
      <c r="B22" s="349"/>
      <c r="C22" s="13"/>
      <c r="D22" s="689" t="s">
        <v>92</v>
      </c>
      <c r="E22" s="922"/>
      <c r="F22" s="922"/>
      <c r="G22" s="922"/>
      <c r="H22" s="923"/>
      <c r="I22" s="326">
        <f>SUM(I20:I21)</f>
        <v>0</v>
      </c>
      <c r="J22" s="326">
        <f>SUM(J20:J21)</f>
        <v>0</v>
      </c>
      <c r="K22" s="33"/>
      <c r="L22"/>
      <c r="M22"/>
      <c r="N22"/>
      <c r="O22"/>
    </row>
    <row r="23" spans="2:15" ht="15" thickBot="1" x14ac:dyDescent="0.4">
      <c r="B23" s="349"/>
      <c r="C23" s="13"/>
      <c r="D23" s="919" t="s">
        <v>400</v>
      </c>
      <c r="E23" s="920"/>
      <c r="F23" s="920"/>
      <c r="G23" s="920"/>
      <c r="H23" s="920"/>
      <c r="I23" s="920"/>
      <c r="J23" s="921"/>
      <c r="K23" s="53"/>
      <c r="L23"/>
      <c r="M23"/>
      <c r="N23"/>
      <c r="O23"/>
    </row>
    <row r="24" spans="2:15" x14ac:dyDescent="0.35">
      <c r="B24" s="349"/>
      <c r="C24" s="13"/>
      <c r="D24" s="924" t="s">
        <v>18</v>
      </c>
      <c r="E24" s="925"/>
      <c r="F24" s="925"/>
      <c r="G24" s="925"/>
      <c r="H24" s="926"/>
      <c r="I24" s="314"/>
      <c r="J24" s="314"/>
      <c r="K24" s="33"/>
      <c r="L24"/>
      <c r="M24"/>
      <c r="N24"/>
      <c r="O24"/>
    </row>
    <row r="25" spans="2:15" x14ac:dyDescent="0.35">
      <c r="B25" s="349"/>
      <c r="C25" s="13"/>
      <c r="D25" s="927" t="s">
        <v>52</v>
      </c>
      <c r="E25" s="732"/>
      <c r="F25" s="732"/>
      <c r="G25" s="732"/>
      <c r="H25" s="928"/>
      <c r="I25" s="315"/>
      <c r="J25" s="315"/>
      <c r="K25" s="33"/>
      <c r="L25"/>
      <c r="M25"/>
      <c r="N25"/>
      <c r="O25"/>
    </row>
    <row r="26" spans="2:15" x14ac:dyDescent="0.35">
      <c r="B26" s="349"/>
      <c r="C26" s="13"/>
      <c r="D26" s="927" t="s">
        <v>19</v>
      </c>
      <c r="E26" s="732"/>
      <c r="F26" s="732"/>
      <c r="G26" s="732"/>
      <c r="H26" s="928"/>
      <c r="I26" s="315"/>
      <c r="J26" s="315"/>
      <c r="K26" s="33"/>
      <c r="L26"/>
      <c r="M26"/>
      <c r="N26"/>
      <c r="O26"/>
    </row>
    <row r="27" spans="2:15" x14ac:dyDescent="0.35">
      <c r="B27" s="349"/>
      <c r="C27" s="13"/>
      <c r="D27" s="927" t="s">
        <v>53</v>
      </c>
      <c r="E27" s="732"/>
      <c r="F27" s="732"/>
      <c r="G27" s="732"/>
      <c r="H27" s="928"/>
      <c r="I27" s="315"/>
      <c r="J27" s="315"/>
      <c r="K27" s="33"/>
      <c r="L27"/>
      <c r="M27"/>
      <c r="N27"/>
      <c r="O27"/>
    </row>
    <row r="28" spans="2:15" ht="15" thickBot="1" x14ac:dyDescent="0.4">
      <c r="B28" s="349"/>
      <c r="C28" s="13"/>
      <c r="D28" s="968" t="s">
        <v>54</v>
      </c>
      <c r="E28" s="931"/>
      <c r="F28" s="931"/>
      <c r="G28" s="931"/>
      <c r="H28" s="932"/>
      <c r="I28" s="316"/>
      <c r="J28" s="316"/>
      <c r="K28" s="33"/>
      <c r="L28"/>
      <c r="M28"/>
      <c r="N28"/>
      <c r="O28"/>
    </row>
    <row r="29" spans="2:15" ht="15" thickBot="1" x14ac:dyDescent="0.4">
      <c r="B29" s="349"/>
      <c r="C29" s="13"/>
      <c r="D29" s="780" t="s">
        <v>92</v>
      </c>
      <c r="E29" s="922"/>
      <c r="F29" s="922"/>
      <c r="G29" s="922"/>
      <c r="H29" s="923"/>
      <c r="I29" s="327">
        <f>SUM(I24:I28)</f>
        <v>0</v>
      </c>
      <c r="J29" s="327">
        <f>SUM(J24:J28)</f>
        <v>0</v>
      </c>
      <c r="K29" s="33"/>
      <c r="L29"/>
      <c r="M29"/>
      <c r="N29"/>
      <c r="O29"/>
    </row>
    <row r="30" spans="2:15" ht="15" thickBot="1" x14ac:dyDescent="0.4">
      <c r="B30" s="349"/>
      <c r="C30" s="13"/>
      <c r="D30" s="962" t="s">
        <v>398</v>
      </c>
      <c r="E30" s="922"/>
      <c r="F30" s="922"/>
      <c r="G30" s="922"/>
      <c r="H30" s="923"/>
      <c r="I30" s="328"/>
      <c r="J30" s="328"/>
      <c r="K30" s="41"/>
      <c r="L30"/>
      <c r="M30"/>
      <c r="N30"/>
      <c r="O30"/>
    </row>
    <row r="31" spans="2:15" ht="15" thickBot="1" x14ac:dyDescent="0.4">
      <c r="B31" s="349"/>
      <c r="C31" s="13"/>
      <c r="D31" s="929" t="s">
        <v>401</v>
      </c>
      <c r="E31" s="920"/>
      <c r="F31" s="920"/>
      <c r="G31" s="920"/>
      <c r="H31" s="920"/>
      <c r="I31" s="920"/>
      <c r="J31" s="921"/>
      <c r="K31" s="53"/>
      <c r="L31"/>
      <c r="M31"/>
      <c r="N31"/>
      <c r="O31"/>
    </row>
    <row r="32" spans="2:15" x14ac:dyDescent="0.35">
      <c r="B32" s="349"/>
      <c r="C32" s="13"/>
      <c r="D32" s="969" t="s">
        <v>20</v>
      </c>
      <c r="E32" s="925"/>
      <c r="F32" s="925"/>
      <c r="G32" s="925"/>
      <c r="H32" s="926"/>
      <c r="I32" s="330"/>
      <c r="J32" s="330"/>
      <c r="K32" s="41"/>
      <c r="L32"/>
      <c r="M32"/>
      <c r="N32"/>
      <c r="O32"/>
    </row>
    <row r="33" spans="2:15" x14ac:dyDescent="0.35">
      <c r="B33" s="349"/>
      <c r="C33" s="13"/>
      <c r="D33" s="972" t="s">
        <v>214</v>
      </c>
      <c r="E33" s="732"/>
      <c r="F33" s="732"/>
      <c r="G33" s="732"/>
      <c r="H33" s="928"/>
      <c r="I33" s="331"/>
      <c r="J33" s="331"/>
      <c r="K33" s="41"/>
      <c r="L33"/>
      <c r="M33"/>
      <c r="N33"/>
      <c r="O33"/>
    </row>
    <row r="34" spans="2:15" x14ac:dyDescent="0.35">
      <c r="B34" s="349"/>
      <c r="C34" s="13"/>
      <c r="D34" s="970" t="s">
        <v>21</v>
      </c>
      <c r="E34" s="732"/>
      <c r="F34" s="732"/>
      <c r="G34" s="732"/>
      <c r="H34" s="928"/>
      <c r="I34" s="331"/>
      <c r="J34" s="331"/>
      <c r="K34" s="41"/>
      <c r="L34"/>
      <c r="M34"/>
      <c r="N34"/>
      <c r="O34"/>
    </row>
    <row r="35" spans="2:15" ht="15" thickBot="1" x14ac:dyDescent="0.4">
      <c r="B35" s="349"/>
      <c r="C35" s="13"/>
      <c r="D35" s="930" t="s">
        <v>214</v>
      </c>
      <c r="E35" s="931"/>
      <c r="F35" s="931"/>
      <c r="G35" s="931"/>
      <c r="H35" s="932"/>
      <c r="I35" s="332"/>
      <c r="J35" s="332"/>
      <c r="K35" s="41"/>
      <c r="L35"/>
      <c r="M35"/>
      <c r="N35"/>
      <c r="O35"/>
    </row>
    <row r="36" spans="2:15" ht="15" thickBot="1" x14ac:dyDescent="0.4">
      <c r="B36" s="349"/>
      <c r="C36" s="13"/>
      <c r="D36" s="830" t="s">
        <v>417</v>
      </c>
      <c r="E36" s="952"/>
      <c r="F36" s="952"/>
      <c r="G36" s="952"/>
      <c r="H36" s="665"/>
      <c r="I36" s="319">
        <f>SUM(I32,I34)</f>
        <v>0</v>
      </c>
      <c r="J36" s="319">
        <f>SUM(J32,J34)</f>
        <v>0</v>
      </c>
      <c r="K36" s="33"/>
      <c r="L36"/>
      <c r="M36"/>
      <c r="N36"/>
      <c r="O36"/>
    </row>
    <row r="37" spans="2:15" ht="15" thickBot="1" x14ac:dyDescent="0.4">
      <c r="B37" s="349"/>
      <c r="C37" s="13"/>
      <c r="D37" s="830" t="s">
        <v>418</v>
      </c>
      <c r="E37" s="952"/>
      <c r="F37" s="952"/>
      <c r="G37" s="952"/>
      <c r="H37" s="665"/>
      <c r="I37" s="333">
        <f>I36-(I33+I35)</f>
        <v>0</v>
      </c>
      <c r="J37" s="333">
        <f>J36-(J33+J35)</f>
        <v>0</v>
      </c>
      <c r="K37" s="33"/>
      <c r="L37"/>
      <c r="M37"/>
      <c r="N37"/>
      <c r="O37"/>
    </row>
    <row r="38" spans="2:15" ht="5.5" customHeight="1" thickBot="1" x14ac:dyDescent="0.4">
      <c r="B38" s="349"/>
      <c r="C38" s="13"/>
      <c r="D38" s="219"/>
      <c r="E38" s="219"/>
      <c r="F38" s="219"/>
      <c r="G38" s="219"/>
      <c r="H38" s="219"/>
      <c r="I38" s="312"/>
      <c r="J38" s="312"/>
      <c r="K38" s="312"/>
      <c r="L38" s="312"/>
      <c r="M38" s="312"/>
      <c r="N38" s="312"/>
      <c r="O38" s="33"/>
    </row>
    <row r="39" spans="2:15" ht="15" thickBot="1" x14ac:dyDescent="0.4">
      <c r="B39" s="349"/>
      <c r="C39" s="13"/>
      <c r="D39" s="918" t="s">
        <v>798</v>
      </c>
      <c r="E39" s="918"/>
      <c r="F39" s="918"/>
      <c r="G39" s="918"/>
      <c r="H39" s="918"/>
      <c r="I39" s="313">
        <f>SUM(I16,I22,I29,I36)</f>
        <v>0</v>
      </c>
      <c r="J39" s="313">
        <f>SUM(J16,J22,J29,J36)</f>
        <v>0</v>
      </c>
      <c r="K39" s="33"/>
      <c r="L39"/>
      <c r="M39"/>
      <c r="N39"/>
      <c r="O39"/>
    </row>
    <row r="40" spans="2:15" ht="15" thickBot="1" x14ac:dyDescent="0.4">
      <c r="B40" s="349"/>
      <c r="C40" s="13"/>
      <c r="D40" s="918" t="s">
        <v>797</v>
      </c>
      <c r="E40" s="918"/>
      <c r="F40" s="918"/>
      <c r="G40" s="918"/>
      <c r="H40" s="918"/>
      <c r="I40" s="313">
        <f>SUM(I16,I22,I29,I37)</f>
        <v>0</v>
      </c>
      <c r="J40" s="313">
        <f>SUM(J16,J22,J29,J37)</f>
        <v>0</v>
      </c>
      <c r="K40" s="33"/>
      <c r="L40"/>
      <c r="M40"/>
      <c r="N40"/>
      <c r="O40"/>
    </row>
    <row r="41" spans="2:15" ht="15" thickBot="1" x14ac:dyDescent="0.4">
      <c r="B41" s="351"/>
      <c r="C41" s="34"/>
    </row>
    <row r="42" spans="2:15" ht="15" thickBot="1" x14ac:dyDescent="0.4">
      <c r="B42" s="963" t="s">
        <v>0</v>
      </c>
      <c r="C42" s="964"/>
      <c r="D42" s="964"/>
      <c r="E42" s="964"/>
      <c r="F42" s="964"/>
      <c r="G42" s="964"/>
      <c r="H42" s="964"/>
      <c r="I42" s="964"/>
      <c r="J42" s="964"/>
      <c r="K42" s="964"/>
      <c r="L42" s="964"/>
      <c r="M42" s="964"/>
      <c r="N42" s="964"/>
      <c r="O42" s="964"/>
    </row>
    <row r="43" spans="2:15" x14ac:dyDescent="0.35">
      <c r="B43" s="348"/>
      <c r="C43" s="34"/>
      <c r="D43" s="32"/>
      <c r="E43" s="32"/>
      <c r="F43" s="32"/>
      <c r="G43" s="32"/>
      <c r="H43" s="32"/>
      <c r="I43" s="38"/>
      <c r="J43" s="38"/>
      <c r="K43" s="38"/>
      <c r="L43" s="38"/>
      <c r="M43" s="38"/>
      <c r="N43" s="38"/>
      <c r="O43" s="38"/>
    </row>
    <row r="44" spans="2:15" x14ac:dyDescent="0.35">
      <c r="B44" s="349" t="s">
        <v>422</v>
      </c>
      <c r="C44" s="34"/>
      <c r="D44" s="971" t="s">
        <v>151</v>
      </c>
      <c r="E44" s="971"/>
      <c r="F44" s="971"/>
      <c r="G44" s="971"/>
      <c r="H44" s="971"/>
      <c r="I44" s="971"/>
      <c r="J44" s="971"/>
      <c r="K44" s="971"/>
      <c r="L44" s="971"/>
      <c r="M44" s="971"/>
      <c r="N44" s="971"/>
      <c r="O44" s="730"/>
    </row>
    <row r="45" spans="2:15" ht="15" thickBot="1" x14ac:dyDescent="0.4">
      <c r="B45" s="349"/>
      <c r="C45" s="13"/>
      <c r="D45" s="967"/>
      <c r="E45" s="967"/>
      <c r="F45" s="967"/>
      <c r="G45" s="967"/>
      <c r="H45" s="967"/>
    </row>
    <row r="46" spans="2:15" ht="15" thickBot="1" x14ac:dyDescent="0.4">
      <c r="B46" s="349"/>
      <c r="C46" s="13"/>
      <c r="I46" s="937" t="s">
        <v>801</v>
      </c>
      <c r="J46" s="938"/>
      <c r="K46" s="937" t="s">
        <v>802</v>
      </c>
      <c r="L46" s="665"/>
    </row>
    <row r="47" spans="2:15" ht="15" thickBot="1" x14ac:dyDescent="0.4">
      <c r="B47" s="349"/>
      <c r="C47" s="13"/>
      <c r="D47" s="692"/>
      <c r="E47" s="692"/>
      <c r="F47" s="692"/>
      <c r="G47" s="692"/>
      <c r="H47" s="692"/>
      <c r="I47" s="522" t="s">
        <v>529</v>
      </c>
      <c r="J47" s="523" t="s">
        <v>530</v>
      </c>
      <c r="K47" s="524" t="s">
        <v>529</v>
      </c>
      <c r="L47" s="523" t="s">
        <v>530</v>
      </c>
      <c r="M47"/>
      <c r="N47"/>
      <c r="O47"/>
    </row>
    <row r="48" spans="2:15" x14ac:dyDescent="0.35">
      <c r="B48" s="349"/>
      <c r="C48" s="13"/>
      <c r="D48" s="965" t="s">
        <v>86</v>
      </c>
      <c r="E48" s="966"/>
      <c r="F48" s="966"/>
      <c r="G48" s="966"/>
      <c r="H48" s="966"/>
      <c r="I48" s="514"/>
      <c r="J48" s="515"/>
      <c r="K48" s="516"/>
      <c r="L48" s="517"/>
      <c r="M48"/>
      <c r="N48"/>
      <c r="O48"/>
    </row>
    <row r="49" spans="2:15" x14ac:dyDescent="0.35">
      <c r="B49" s="349"/>
      <c r="C49" s="13"/>
      <c r="D49" s="935" t="s">
        <v>403</v>
      </c>
      <c r="E49" s="936"/>
      <c r="F49" s="936"/>
      <c r="G49" s="936"/>
      <c r="H49" s="936"/>
      <c r="I49" s="508"/>
      <c r="J49" s="510"/>
      <c r="K49" s="509"/>
      <c r="L49" s="492"/>
      <c r="M49"/>
      <c r="N49"/>
      <c r="O49"/>
    </row>
    <row r="50" spans="2:15" x14ac:dyDescent="0.35">
      <c r="B50" s="349"/>
      <c r="C50" s="13"/>
      <c r="D50" s="939" t="s">
        <v>87</v>
      </c>
      <c r="E50" s="789"/>
      <c r="F50" s="789"/>
      <c r="G50" s="789"/>
      <c r="H50" s="789"/>
      <c r="I50" s="508"/>
      <c r="J50" s="510"/>
      <c r="K50" s="509"/>
      <c r="L50" s="492"/>
      <c r="M50"/>
      <c r="N50"/>
      <c r="O50"/>
    </row>
    <row r="51" spans="2:15" x14ac:dyDescent="0.35">
      <c r="B51" s="349"/>
      <c r="C51" s="13"/>
      <c r="D51" s="935" t="s">
        <v>403</v>
      </c>
      <c r="E51" s="936"/>
      <c r="F51" s="936"/>
      <c r="G51" s="936"/>
      <c r="H51" s="936"/>
      <c r="I51" s="508"/>
      <c r="J51" s="510"/>
      <c r="K51" s="509"/>
      <c r="L51" s="492"/>
      <c r="M51"/>
      <c r="N51"/>
      <c r="O51"/>
    </row>
    <row r="52" spans="2:15" x14ac:dyDescent="0.35">
      <c r="B52" s="349"/>
      <c r="C52" s="13"/>
      <c r="D52" s="939" t="s">
        <v>88</v>
      </c>
      <c r="E52" s="789"/>
      <c r="F52" s="789"/>
      <c r="G52" s="789"/>
      <c r="H52" s="789"/>
      <c r="I52" s="508"/>
      <c r="J52" s="510"/>
      <c r="K52" s="509"/>
      <c r="L52" s="492"/>
      <c r="M52"/>
      <c r="N52"/>
      <c r="O52"/>
    </row>
    <row r="53" spans="2:15" x14ac:dyDescent="0.35">
      <c r="B53" s="349"/>
      <c r="C53" s="13"/>
      <c r="D53" s="935" t="s">
        <v>403</v>
      </c>
      <c r="E53" s="936"/>
      <c r="F53" s="936"/>
      <c r="G53" s="936"/>
      <c r="H53" s="936"/>
      <c r="I53" s="508"/>
      <c r="J53" s="510"/>
      <c r="K53" s="509"/>
      <c r="L53" s="492"/>
      <c r="M53"/>
      <c r="N53"/>
      <c r="O53"/>
    </row>
    <row r="54" spans="2:15" x14ac:dyDescent="0.35">
      <c r="B54" s="349"/>
      <c r="C54" s="13"/>
      <c r="D54" s="939" t="s">
        <v>22</v>
      </c>
      <c r="E54" s="789"/>
      <c r="F54" s="789"/>
      <c r="G54" s="789"/>
      <c r="H54" s="789"/>
      <c r="I54" s="508"/>
      <c r="J54" s="510"/>
      <c r="K54" s="509"/>
      <c r="L54" s="492"/>
      <c r="M54"/>
      <c r="N54"/>
      <c r="O54"/>
    </row>
    <row r="55" spans="2:15" x14ac:dyDescent="0.35">
      <c r="B55" s="349"/>
      <c r="C55" s="13"/>
      <c r="D55" s="939" t="s">
        <v>94</v>
      </c>
      <c r="E55" s="789"/>
      <c r="F55" s="789"/>
      <c r="G55" s="789"/>
      <c r="H55" s="789"/>
      <c r="I55" s="508"/>
      <c r="J55" s="510"/>
      <c r="K55" s="509"/>
      <c r="L55" s="492"/>
      <c r="M55"/>
      <c r="N55"/>
      <c r="O55"/>
    </row>
    <row r="56" spans="2:15" x14ac:dyDescent="0.35">
      <c r="B56" s="349"/>
      <c r="C56" s="13"/>
      <c r="D56" s="939" t="s">
        <v>89</v>
      </c>
      <c r="E56" s="789"/>
      <c r="F56" s="789"/>
      <c r="G56" s="789"/>
      <c r="H56" s="789"/>
      <c r="I56" s="508"/>
      <c r="J56" s="510"/>
      <c r="K56" s="509"/>
      <c r="L56" s="492"/>
      <c r="M56"/>
      <c r="N56"/>
      <c r="O56"/>
    </row>
    <row r="57" spans="2:15" x14ac:dyDescent="0.35">
      <c r="B57" s="349"/>
      <c r="C57" s="13"/>
      <c r="D57" s="939" t="s">
        <v>23</v>
      </c>
      <c r="E57" s="789"/>
      <c r="F57" s="789"/>
      <c r="G57" s="789"/>
      <c r="H57" s="789"/>
      <c r="I57" s="508"/>
      <c r="J57" s="510"/>
      <c r="K57" s="509"/>
      <c r="L57" s="492"/>
      <c r="M57"/>
      <c r="N57"/>
      <c r="O57"/>
    </row>
    <row r="58" spans="2:15" x14ac:dyDescent="0.35">
      <c r="B58" s="349"/>
      <c r="C58" s="13"/>
      <c r="D58" s="939" t="s">
        <v>103</v>
      </c>
      <c r="E58" s="789"/>
      <c r="F58" s="789"/>
      <c r="G58" s="789"/>
      <c r="H58" s="789"/>
      <c r="I58" s="508"/>
      <c r="J58" s="510"/>
      <c r="K58" s="509"/>
      <c r="L58" s="492"/>
      <c r="M58"/>
      <c r="N58"/>
      <c r="O58"/>
    </row>
    <row r="59" spans="2:15" ht="15" thickBot="1" x14ac:dyDescent="0.4">
      <c r="B59" s="349"/>
      <c r="C59" s="13"/>
      <c r="D59" s="933" t="s">
        <v>104</v>
      </c>
      <c r="E59" s="934"/>
      <c r="F59" s="934"/>
      <c r="G59" s="934"/>
      <c r="H59" s="934"/>
      <c r="I59" s="518"/>
      <c r="J59" s="519"/>
      <c r="K59" s="520"/>
      <c r="L59" s="521"/>
      <c r="M59"/>
      <c r="N59"/>
      <c r="O59"/>
    </row>
    <row r="60" spans="2:15" ht="15" thickBot="1" x14ac:dyDescent="0.4">
      <c r="B60" s="349"/>
      <c r="C60" s="13"/>
      <c r="D60" s="998" t="s">
        <v>404</v>
      </c>
      <c r="E60" s="1007"/>
      <c r="F60" s="1007"/>
      <c r="G60" s="1007"/>
      <c r="H60" s="1007"/>
      <c r="I60" s="511">
        <f>SUM(I48,I50,I52,I55:I59,I54)</f>
        <v>0</v>
      </c>
      <c r="J60" s="512">
        <f t="shared" ref="J60:L60" si="0">SUM(J48,J50,J52,J55:J59,J54)</f>
        <v>0</v>
      </c>
      <c r="K60" s="513">
        <f t="shared" si="0"/>
        <v>0</v>
      </c>
      <c r="L60" s="512">
        <f t="shared" si="0"/>
        <v>0</v>
      </c>
      <c r="M60"/>
      <c r="N60"/>
      <c r="O60"/>
    </row>
    <row r="61" spans="2:15" x14ac:dyDescent="0.35">
      <c r="B61" s="349"/>
      <c r="C61" s="13"/>
      <c r="D61" s="219"/>
      <c r="E61" s="219"/>
      <c r="F61" s="219"/>
      <c r="G61" s="219"/>
      <c r="H61" s="219"/>
      <c r="I61" s="312"/>
      <c r="J61" s="525"/>
      <c r="K61" s="312"/>
      <c r="L61" s="525"/>
      <c r="M61"/>
      <c r="N61"/>
      <c r="O61"/>
    </row>
    <row r="62" spans="2:15" x14ac:dyDescent="0.35">
      <c r="B62" s="349" t="s">
        <v>109</v>
      </c>
      <c r="C62" s="13"/>
      <c r="D62" s="654" t="s">
        <v>531</v>
      </c>
      <c r="E62" s="655"/>
      <c r="F62" s="655"/>
      <c r="G62" s="655"/>
      <c r="H62" s="655"/>
      <c r="I62" s="655"/>
      <c r="J62" s="655"/>
      <c r="K62" s="655"/>
      <c r="L62" s="655"/>
      <c r="M62" s="655"/>
      <c r="N62" s="655"/>
      <c r="O62"/>
    </row>
    <row r="63" spans="2:15" x14ac:dyDescent="0.35">
      <c r="B63" s="349"/>
      <c r="C63" s="13"/>
      <c r="D63" s="219"/>
      <c r="E63" s="219"/>
      <c r="F63" s="219"/>
      <c r="G63" s="219"/>
      <c r="H63" s="219"/>
      <c r="I63" s="312"/>
      <c r="J63" s="525"/>
      <c r="K63" s="312"/>
      <c r="L63" s="525"/>
      <c r="M63"/>
      <c r="N63"/>
      <c r="O63"/>
    </row>
    <row r="64" spans="2:15" x14ac:dyDescent="0.35">
      <c r="B64" s="349"/>
      <c r="C64" s="13"/>
      <c r="D64" s="526"/>
      <c r="E64"/>
      <c r="F64" s="219"/>
      <c r="G64" s="219"/>
      <c r="H64" s="219"/>
      <c r="I64" s="312"/>
      <c r="J64" s="525"/>
      <c r="K64" s="312"/>
      <c r="L64" s="525"/>
      <c r="M64"/>
      <c r="N64"/>
      <c r="O64"/>
    </row>
    <row r="65" spans="2:15" x14ac:dyDescent="0.35">
      <c r="B65" s="349"/>
      <c r="C65" s="13"/>
      <c r="D65" s="526"/>
      <c r="E65"/>
      <c r="F65" s="219"/>
      <c r="G65" s="219"/>
      <c r="H65" s="219"/>
      <c r="I65" s="312"/>
      <c r="J65" s="525"/>
      <c r="K65" s="312"/>
      <c r="L65" s="525"/>
      <c r="M65"/>
      <c r="N65"/>
      <c r="O65"/>
    </row>
    <row r="66" spans="2:15" x14ac:dyDescent="0.35">
      <c r="B66" s="349"/>
      <c r="C66" s="13"/>
      <c r="D66" s="526"/>
      <c r="E66"/>
      <c r="F66" s="219"/>
      <c r="G66" s="219"/>
      <c r="H66" s="219"/>
      <c r="I66" s="312"/>
      <c r="J66" s="525"/>
      <c r="K66" s="312"/>
      <c r="L66" s="525"/>
      <c r="M66"/>
      <c r="N66"/>
      <c r="O66"/>
    </row>
    <row r="67" spans="2:15" ht="15" thickBot="1" x14ac:dyDescent="0.4">
      <c r="B67" s="351"/>
      <c r="C67" s="34"/>
      <c r="D67" s="30"/>
      <c r="E67" s="30"/>
      <c r="F67" s="30"/>
      <c r="G67" s="30"/>
      <c r="H67" s="30"/>
      <c r="I67" s="33"/>
      <c r="J67" s="33"/>
      <c r="K67" s="33"/>
      <c r="L67" s="33"/>
      <c r="M67" s="33"/>
      <c r="N67" s="33"/>
      <c r="O67" s="33"/>
    </row>
    <row r="68" spans="2:15" ht="15" thickBot="1" x14ac:dyDescent="0.4">
      <c r="B68" s="1008" t="s">
        <v>405</v>
      </c>
      <c r="C68" s="1008" t="s">
        <v>0</v>
      </c>
      <c r="D68" s="1008"/>
      <c r="E68" s="1008"/>
      <c r="F68" s="1008"/>
      <c r="G68" s="1008"/>
      <c r="H68" s="1008"/>
      <c r="I68" s="1008"/>
      <c r="J68" s="1008"/>
      <c r="K68" s="1008"/>
      <c r="L68" s="1008"/>
      <c r="M68" s="1008"/>
      <c r="N68" s="1008"/>
      <c r="O68" s="1009"/>
    </row>
    <row r="69" spans="2:15" x14ac:dyDescent="0.35">
      <c r="B69" s="348"/>
      <c r="C69" s="46"/>
      <c r="D69" s="46"/>
      <c r="E69" s="46"/>
      <c r="F69" s="46"/>
      <c r="G69" s="46"/>
      <c r="H69" s="46"/>
      <c r="I69" s="46"/>
      <c r="J69" s="46"/>
      <c r="K69" s="46"/>
      <c r="L69" s="46"/>
      <c r="M69" s="46"/>
      <c r="N69" s="46"/>
      <c r="O69" s="46"/>
    </row>
    <row r="70" spans="2:15" x14ac:dyDescent="0.35">
      <c r="B70" s="349" t="s">
        <v>110</v>
      </c>
      <c r="C70" s="1012"/>
      <c r="D70" s="692" t="s">
        <v>1</v>
      </c>
      <c r="E70" s="692"/>
      <c r="F70" s="692"/>
      <c r="G70" s="692"/>
      <c r="H70" s="692"/>
      <c r="I70" s="692"/>
      <c r="J70" s="692"/>
      <c r="K70" s="692"/>
      <c r="L70" s="692"/>
      <c r="M70" s="692"/>
      <c r="N70" s="692"/>
      <c r="O70" s="655"/>
    </row>
    <row r="71" spans="2:15" x14ac:dyDescent="0.35">
      <c r="B71" s="349"/>
      <c r="C71" s="1012"/>
      <c r="D71" s="53"/>
      <c r="E71" s="53"/>
      <c r="F71" s="53"/>
      <c r="G71" s="53"/>
      <c r="H71" s="53"/>
      <c r="I71" s="53"/>
      <c r="J71" s="53"/>
      <c r="K71" s="53"/>
      <c r="L71" s="53"/>
      <c r="M71" s="53"/>
      <c r="N71" s="53"/>
      <c r="O71"/>
    </row>
    <row r="72" spans="2:15" x14ac:dyDescent="0.35">
      <c r="B72" s="349"/>
      <c r="C72" s="1012"/>
      <c r="D72" s="39"/>
      <c r="E72" s="53" t="s">
        <v>193</v>
      </c>
      <c r="I72" s="41"/>
      <c r="J72" s="41"/>
      <c r="K72" s="41"/>
      <c r="L72" s="41"/>
      <c r="M72" s="41"/>
      <c r="N72" s="41"/>
      <c r="O72" s="41"/>
    </row>
    <row r="73" spans="2:15" x14ac:dyDescent="0.35">
      <c r="B73" s="349"/>
      <c r="C73" s="1013"/>
    </row>
    <row r="74" spans="2:15" x14ac:dyDescent="0.35">
      <c r="B74" s="349" t="s">
        <v>111</v>
      </c>
      <c r="C74" s="34"/>
      <c r="D74" s="654" t="s">
        <v>93</v>
      </c>
      <c r="E74" s="654"/>
      <c r="F74" s="654"/>
      <c r="G74" s="654"/>
      <c r="H74" s="654"/>
      <c r="I74" s="654"/>
      <c r="J74" s="654"/>
      <c r="K74" s="654"/>
      <c r="L74" s="654"/>
      <c r="M74" s="654"/>
      <c r="N74" s="654"/>
      <c r="O74" s="893"/>
    </row>
    <row r="75" spans="2:15" x14ac:dyDescent="0.35">
      <c r="B75" s="349"/>
      <c r="C75" s="34"/>
      <c r="D75" s="32"/>
      <c r="E75" s="32"/>
      <c r="F75" s="32"/>
      <c r="G75" s="32"/>
      <c r="H75" s="32"/>
      <c r="I75" s="32"/>
      <c r="J75" s="32"/>
      <c r="K75" s="32"/>
      <c r="L75" s="32"/>
      <c r="M75" s="32"/>
      <c r="N75" s="32"/>
      <c r="O75" s="32"/>
    </row>
    <row r="76" spans="2:15" x14ac:dyDescent="0.35">
      <c r="B76" s="349"/>
      <c r="C76" s="34"/>
      <c r="D76" s="39"/>
      <c r="E76" s="53" t="s">
        <v>193</v>
      </c>
      <c r="I76" s="40"/>
      <c r="J76" s="41"/>
      <c r="K76" s="42"/>
      <c r="L76" s="41"/>
      <c r="M76" s="41"/>
    </row>
    <row r="77" spans="2:15" ht="15" thickBot="1" x14ac:dyDescent="0.4">
      <c r="B77" s="349"/>
      <c r="C77" s="34"/>
      <c r="K77" s="42"/>
    </row>
    <row r="78" spans="2:15" ht="14.5" customHeight="1" thickBot="1" x14ac:dyDescent="0.4">
      <c r="B78" s="1010" t="s">
        <v>406</v>
      </c>
      <c r="C78" s="1010" t="s">
        <v>0</v>
      </c>
      <c r="D78" s="1010"/>
      <c r="E78" s="1010"/>
      <c r="F78" s="1010"/>
      <c r="G78" s="1010"/>
      <c r="H78" s="1010"/>
      <c r="I78" s="1010"/>
      <c r="J78" s="1010"/>
      <c r="K78" s="1010"/>
      <c r="L78" s="1010"/>
      <c r="M78" s="1010"/>
      <c r="N78" s="1010"/>
      <c r="O78" s="1011"/>
    </row>
    <row r="79" spans="2:15" ht="14.5" customHeight="1" x14ac:dyDescent="0.35">
      <c r="B79" s="46"/>
      <c r="C79" s="531"/>
      <c r="D79" s="46"/>
      <c r="E79" s="46"/>
      <c r="F79" s="46"/>
      <c r="G79" s="46"/>
      <c r="H79" s="46"/>
      <c r="I79" s="46"/>
      <c r="J79" s="46"/>
      <c r="K79" s="46"/>
      <c r="L79" s="46"/>
      <c r="M79" s="46"/>
      <c r="N79" s="46"/>
      <c r="O79" s="5"/>
    </row>
    <row r="80" spans="2:15" x14ac:dyDescent="0.35">
      <c r="B80" s="349" t="s">
        <v>181</v>
      </c>
      <c r="D80" s="692" t="s">
        <v>2</v>
      </c>
      <c r="E80" s="692"/>
      <c r="F80" s="692"/>
      <c r="G80" s="692"/>
      <c r="H80" s="692"/>
      <c r="I80" s="692"/>
      <c r="J80" s="692"/>
      <c r="K80" s="692"/>
      <c r="L80" s="692"/>
      <c r="M80" s="692"/>
      <c r="N80" s="692"/>
      <c r="O80" s="778"/>
    </row>
    <row r="81" spans="2:15" x14ac:dyDescent="0.35">
      <c r="B81" s="349"/>
      <c r="I81" s="16"/>
      <c r="J81" s="16"/>
      <c r="K81" s="16"/>
      <c r="L81" s="16"/>
      <c r="M81" s="16"/>
      <c r="N81" s="16"/>
      <c r="O81" s="16"/>
    </row>
    <row r="82" spans="2:15" x14ac:dyDescent="0.35">
      <c r="B82" s="349"/>
      <c r="D82" s="39"/>
      <c r="E82" s="53" t="s">
        <v>193</v>
      </c>
      <c r="F82" s="30"/>
      <c r="G82" s="30"/>
      <c r="H82" s="30"/>
      <c r="I82" s="40"/>
      <c r="J82" s="40"/>
      <c r="K82" s="40"/>
      <c r="L82" s="40"/>
      <c r="M82" s="40"/>
      <c r="N82" s="40"/>
      <c r="O82" s="40"/>
    </row>
    <row r="83" spans="2:15" x14ac:dyDescent="0.35">
      <c r="B83" s="349"/>
      <c r="D83" s="47"/>
      <c r="E83" s="30"/>
      <c r="F83" s="30"/>
      <c r="G83" s="30"/>
      <c r="H83" s="30"/>
      <c r="I83" s="40"/>
      <c r="J83" s="40"/>
      <c r="K83" s="40"/>
      <c r="L83" s="40"/>
      <c r="M83" s="40"/>
      <c r="N83" s="40"/>
      <c r="O83" s="40"/>
    </row>
    <row r="84" spans="2:15" x14ac:dyDescent="0.35">
      <c r="B84" s="349" t="s">
        <v>799</v>
      </c>
      <c r="C84" s="44"/>
      <c r="D84" s="799" t="s">
        <v>215</v>
      </c>
      <c r="E84" s="799"/>
      <c r="F84" s="799"/>
      <c r="G84" s="799"/>
      <c r="H84" s="799"/>
      <c r="I84" s="799"/>
      <c r="J84" s="799"/>
      <c r="K84" s="799"/>
      <c r="L84" s="799"/>
      <c r="M84" s="799"/>
      <c r="N84" s="799"/>
      <c r="O84" s="800"/>
    </row>
    <row r="85" spans="2:15" ht="15" thickBot="1" x14ac:dyDescent="0.4">
      <c r="B85" s="349"/>
      <c r="C85" s="44"/>
      <c r="D85" s="704"/>
      <c r="E85" s="704"/>
      <c r="F85" s="704"/>
      <c r="G85" s="704"/>
      <c r="H85" s="704"/>
      <c r="I85" s="704"/>
      <c r="J85" s="704"/>
      <c r="K85" s="704"/>
      <c r="L85" s="704"/>
      <c r="M85" s="704"/>
      <c r="N85" s="704"/>
      <c r="O85" s="221"/>
    </row>
    <row r="86" spans="2:15" ht="27" customHeight="1" thickBot="1" x14ac:dyDescent="0.4">
      <c r="B86" s="349"/>
      <c r="C86" s="45"/>
      <c r="I86" s="587" t="s">
        <v>801</v>
      </c>
      <c r="J86" s="588" t="s">
        <v>802</v>
      </c>
      <c r="K86" s="33"/>
      <c r="L86"/>
      <c r="M86"/>
      <c r="N86"/>
      <c r="O86"/>
    </row>
    <row r="87" spans="2:15" ht="15" thickBot="1" x14ac:dyDescent="0.4">
      <c r="B87" s="349"/>
      <c r="C87" s="45"/>
      <c r="D87" s="941" t="s">
        <v>407</v>
      </c>
      <c r="E87" s="952"/>
      <c r="F87" s="952"/>
      <c r="G87" s="952"/>
      <c r="H87" s="952"/>
      <c r="I87" s="952"/>
      <c r="J87" s="952"/>
      <c r="K87" s="310"/>
      <c r="L87"/>
      <c r="M87" s="714" t="s">
        <v>533</v>
      </c>
      <c r="N87" s="714"/>
      <c r="O87" s="714"/>
    </row>
    <row r="88" spans="2:15" x14ac:dyDescent="0.35">
      <c r="B88" s="349"/>
      <c r="C88" s="45"/>
      <c r="D88" s="951" t="s">
        <v>24</v>
      </c>
      <c r="E88" s="925"/>
      <c r="F88" s="925"/>
      <c r="G88" s="925"/>
      <c r="H88" s="926"/>
      <c r="I88" s="336"/>
      <c r="J88" s="314"/>
      <c r="K88" s="33"/>
      <c r="L88"/>
      <c r="M88" s="714"/>
      <c r="N88" s="714"/>
      <c r="O88" s="714"/>
    </row>
    <row r="89" spans="2:15" x14ac:dyDescent="0.35">
      <c r="B89" s="349"/>
      <c r="C89" s="45"/>
      <c r="D89" s="953" t="s">
        <v>25</v>
      </c>
      <c r="E89" s="732"/>
      <c r="F89" s="732"/>
      <c r="G89" s="732"/>
      <c r="H89" s="928"/>
      <c r="I89" s="337"/>
      <c r="J89" s="315"/>
      <c r="K89" s="33"/>
      <c r="L89"/>
      <c r="M89" s="714"/>
      <c r="N89" s="714"/>
      <c r="O89" s="714"/>
    </row>
    <row r="90" spans="2:15" x14ac:dyDescent="0.35">
      <c r="B90" s="349"/>
      <c r="C90" s="45"/>
      <c r="D90" s="953" t="s">
        <v>83</v>
      </c>
      <c r="E90" s="732"/>
      <c r="F90" s="732"/>
      <c r="G90" s="732"/>
      <c r="H90" s="928"/>
      <c r="I90" s="337"/>
      <c r="J90" s="315"/>
      <c r="K90" s="33"/>
      <c r="L90"/>
      <c r="M90"/>
      <c r="N90"/>
      <c r="O90"/>
    </row>
    <row r="91" spans="2:15" ht="15" thickBot="1" x14ac:dyDescent="0.4">
      <c r="B91" s="349"/>
      <c r="C91" s="13"/>
      <c r="D91" s="954" t="s">
        <v>26</v>
      </c>
      <c r="E91" s="931"/>
      <c r="F91" s="931"/>
      <c r="G91" s="931"/>
      <c r="H91" s="932"/>
      <c r="I91" s="338"/>
      <c r="J91" s="316"/>
      <c r="K91" s="33"/>
      <c r="L91"/>
      <c r="M91"/>
      <c r="N91"/>
      <c r="O91"/>
    </row>
    <row r="92" spans="2:15" ht="15" thickBot="1" x14ac:dyDescent="0.4">
      <c r="B92" s="349"/>
      <c r="C92" s="13"/>
      <c r="D92" s="715" t="s">
        <v>416</v>
      </c>
      <c r="E92" s="952"/>
      <c r="F92" s="952"/>
      <c r="G92" s="952"/>
      <c r="H92" s="665"/>
      <c r="I92" s="339">
        <f>SUM(I87:I91)</f>
        <v>0</v>
      </c>
      <c r="J92" s="317">
        <f>SUM(J87:J91)</f>
        <v>0</v>
      </c>
      <c r="K92" s="33"/>
      <c r="L92"/>
      <c r="M92"/>
      <c r="N92"/>
      <c r="O92"/>
    </row>
    <row r="93" spans="2:15" ht="15" thickBot="1" x14ac:dyDescent="0.4">
      <c r="B93" s="349"/>
      <c r="C93" s="13"/>
      <c r="D93" s="907" t="s">
        <v>408</v>
      </c>
      <c r="E93" s="952"/>
      <c r="F93" s="952"/>
      <c r="G93" s="952"/>
      <c r="H93" s="952"/>
      <c r="I93" s="952"/>
      <c r="J93" s="952"/>
      <c r="K93" s="310"/>
      <c r="L93"/>
      <c r="M93"/>
      <c r="N93"/>
      <c r="O93"/>
    </row>
    <row r="94" spans="2:15" x14ac:dyDescent="0.35">
      <c r="B94" s="349"/>
      <c r="C94" s="13"/>
      <c r="D94" s="950" t="s">
        <v>133</v>
      </c>
      <c r="E94" s="925"/>
      <c r="F94" s="925"/>
      <c r="G94" s="925"/>
      <c r="H94" s="926"/>
      <c r="I94" s="336"/>
      <c r="J94" s="314"/>
      <c r="K94" s="33"/>
      <c r="L94"/>
      <c r="M94"/>
      <c r="N94"/>
      <c r="O94"/>
    </row>
    <row r="95" spans="2:15" x14ac:dyDescent="0.35">
      <c r="B95" s="349"/>
      <c r="C95" s="13"/>
      <c r="D95" s="1014" t="s">
        <v>27</v>
      </c>
      <c r="E95" s="732"/>
      <c r="F95" s="732"/>
      <c r="G95" s="732"/>
      <c r="H95" s="928"/>
      <c r="I95" s="337"/>
      <c r="J95" s="315"/>
      <c r="K95" s="33"/>
      <c r="L95"/>
      <c r="M95"/>
      <c r="N95"/>
      <c r="O95"/>
    </row>
    <row r="96" spans="2:15" x14ac:dyDescent="0.35">
      <c r="B96" s="349"/>
      <c r="C96" s="13"/>
      <c r="D96" s="1014" t="s">
        <v>26</v>
      </c>
      <c r="E96" s="732"/>
      <c r="F96" s="732"/>
      <c r="G96" s="732"/>
      <c r="H96" s="928"/>
      <c r="I96" s="337"/>
      <c r="J96" s="315"/>
      <c r="K96" s="33"/>
      <c r="L96"/>
      <c r="M96"/>
      <c r="N96"/>
      <c r="O96"/>
    </row>
    <row r="97" spans="2:15" ht="15" thickBot="1" x14ac:dyDescent="0.4">
      <c r="B97" s="349"/>
      <c r="C97" s="13"/>
      <c r="D97" s="942" t="s">
        <v>28</v>
      </c>
      <c r="E97" s="931"/>
      <c r="F97" s="931"/>
      <c r="G97" s="931"/>
      <c r="H97" s="932"/>
      <c r="I97" s="338"/>
      <c r="J97" s="316"/>
      <c r="K97" s="33"/>
      <c r="L97"/>
      <c r="M97"/>
      <c r="N97"/>
      <c r="O97"/>
    </row>
    <row r="98" spans="2:15" ht="15" thickBot="1" x14ac:dyDescent="0.4">
      <c r="B98" s="349"/>
      <c r="C98" s="13"/>
      <c r="D98" s="689" t="s">
        <v>92</v>
      </c>
      <c r="E98" s="952"/>
      <c r="F98" s="952"/>
      <c r="G98" s="952"/>
      <c r="H98" s="665"/>
      <c r="I98" s="340">
        <f>SUM(I94:I97)</f>
        <v>0</v>
      </c>
      <c r="J98" s="318">
        <f>SUM(J94:J97)</f>
        <v>0</v>
      </c>
      <c r="K98" s="33"/>
      <c r="L98"/>
      <c r="M98"/>
      <c r="N98"/>
      <c r="O98"/>
    </row>
    <row r="99" spans="2:15" ht="15" thickBot="1" x14ac:dyDescent="0.4">
      <c r="B99" s="349"/>
      <c r="C99" s="13"/>
      <c r="D99" s="919" t="s">
        <v>409</v>
      </c>
      <c r="E99" s="952"/>
      <c r="F99" s="952"/>
      <c r="G99" s="952"/>
      <c r="H99" s="952"/>
      <c r="I99" s="952"/>
      <c r="J99" s="665"/>
      <c r="K99" s="310"/>
      <c r="L99"/>
      <c r="M99"/>
      <c r="N99"/>
      <c r="O99"/>
    </row>
    <row r="100" spans="2:15" ht="15" thickBot="1" x14ac:dyDescent="0.4">
      <c r="B100" s="349"/>
      <c r="C100" s="13"/>
      <c r="D100" s="999" t="s">
        <v>29</v>
      </c>
      <c r="E100" s="1000"/>
      <c r="F100" s="1000"/>
      <c r="G100" s="1000"/>
      <c r="H100" s="1001"/>
      <c r="I100" s="343"/>
      <c r="J100" s="344"/>
      <c r="K100" s="33"/>
      <c r="L100"/>
      <c r="M100"/>
      <c r="N100"/>
      <c r="O100"/>
    </row>
    <row r="101" spans="2:15" ht="5" customHeight="1" thickBot="1" x14ac:dyDescent="0.4">
      <c r="B101" s="349"/>
      <c r="C101" s="13"/>
      <c r="D101" s="346"/>
      <c r="E101" s="345"/>
      <c r="F101" s="345"/>
      <c r="G101" s="345"/>
      <c r="H101" s="345"/>
      <c r="I101" s="347"/>
      <c r="J101" s="347"/>
      <c r="K101" s="33"/>
      <c r="L101"/>
      <c r="M101"/>
      <c r="N101"/>
      <c r="O101"/>
    </row>
    <row r="102" spans="2:15" ht="15" thickBot="1" x14ac:dyDescent="0.4">
      <c r="B102" s="349"/>
      <c r="C102" s="13"/>
      <c r="D102" s="998" t="s">
        <v>410</v>
      </c>
      <c r="E102" s="952"/>
      <c r="F102" s="952"/>
      <c r="G102" s="952"/>
      <c r="H102" s="665"/>
      <c r="I102" s="329">
        <f>I98-I100</f>
        <v>0</v>
      </c>
      <c r="J102" s="313">
        <f>J98-J100</f>
        <v>0</v>
      </c>
      <c r="K102" s="33"/>
      <c r="L102"/>
      <c r="M102"/>
      <c r="N102"/>
      <c r="O102"/>
    </row>
    <row r="103" spans="2:15" ht="5" customHeight="1" thickBot="1" x14ac:dyDescent="0.4">
      <c r="B103" s="349"/>
      <c r="C103" s="13"/>
      <c r="D103" s="346"/>
      <c r="E103" s="345"/>
      <c r="F103" s="345"/>
      <c r="G103" s="345"/>
      <c r="H103" s="345"/>
      <c r="I103" s="347"/>
      <c r="J103" s="347"/>
      <c r="K103" s="33"/>
      <c r="L103"/>
      <c r="M103"/>
      <c r="N103"/>
      <c r="O103"/>
    </row>
    <row r="104" spans="2:15" ht="15" thickBot="1" x14ac:dyDescent="0.4">
      <c r="B104" s="349"/>
      <c r="C104" s="13"/>
      <c r="D104" s="823" t="s">
        <v>411</v>
      </c>
      <c r="E104" s="952"/>
      <c r="F104" s="952"/>
      <c r="G104" s="952"/>
      <c r="H104" s="952"/>
      <c r="I104" s="952"/>
      <c r="J104" s="952"/>
      <c r="K104" s="310"/>
      <c r="L104"/>
      <c r="M104"/>
      <c r="N104"/>
      <c r="O104"/>
    </row>
    <row r="105" spans="2:15" x14ac:dyDescent="0.35">
      <c r="B105" s="349"/>
      <c r="C105" s="13"/>
      <c r="D105" s="969" t="s">
        <v>30</v>
      </c>
      <c r="E105" s="925"/>
      <c r="F105" s="925"/>
      <c r="G105" s="925"/>
      <c r="H105" s="926"/>
      <c r="I105" s="336"/>
      <c r="J105" s="314"/>
      <c r="K105" s="33"/>
      <c r="L105"/>
      <c r="M105"/>
      <c r="N105"/>
      <c r="O105"/>
    </row>
    <row r="106" spans="2:15" ht="15" thickBot="1" x14ac:dyDescent="0.4">
      <c r="B106" s="349"/>
      <c r="C106" s="13"/>
      <c r="D106" s="996" t="s">
        <v>31</v>
      </c>
      <c r="E106" s="931"/>
      <c r="F106" s="931"/>
      <c r="G106" s="931"/>
      <c r="H106" s="932"/>
      <c r="I106" s="338"/>
      <c r="J106" s="316"/>
      <c r="K106" s="33"/>
      <c r="L106"/>
      <c r="M106"/>
      <c r="N106"/>
      <c r="O106"/>
    </row>
    <row r="107" spans="2:15" ht="15" thickBot="1" x14ac:dyDescent="0.4">
      <c r="B107" s="349"/>
      <c r="C107" s="13"/>
      <c r="D107" s="830" t="s">
        <v>416</v>
      </c>
      <c r="E107" s="952"/>
      <c r="F107" s="952"/>
      <c r="G107" s="952"/>
      <c r="H107" s="665"/>
      <c r="I107" s="341">
        <f>SUM(I105:I106)</f>
        <v>0</v>
      </c>
      <c r="J107" s="319">
        <f>SUM(J105:J106)</f>
        <v>0</v>
      </c>
      <c r="K107" s="33"/>
      <c r="L107"/>
      <c r="M107"/>
      <c r="N107"/>
      <c r="O107"/>
    </row>
    <row r="108" spans="2:15" ht="15" thickBot="1" x14ac:dyDescent="0.4">
      <c r="B108" s="349"/>
      <c r="C108" s="34"/>
      <c r="D108" s="997" t="s">
        <v>98</v>
      </c>
      <c r="E108" s="952"/>
      <c r="F108" s="952"/>
      <c r="G108" s="952"/>
      <c r="H108" s="665"/>
      <c r="I108" s="342"/>
      <c r="J108" s="320"/>
      <c r="K108" s="33"/>
      <c r="L108"/>
      <c r="M108"/>
      <c r="N108"/>
      <c r="O108"/>
    </row>
    <row r="109" spans="2:15" ht="15" thickBot="1" x14ac:dyDescent="0.4">
      <c r="B109" s="349"/>
      <c r="C109" s="34"/>
      <c r="D109" s="830" t="s">
        <v>419</v>
      </c>
      <c r="E109" s="952"/>
      <c r="F109" s="952"/>
      <c r="G109" s="952"/>
      <c r="H109" s="665"/>
      <c r="I109" s="341">
        <f>SUM(I107,I108)</f>
        <v>0</v>
      </c>
      <c r="J109" s="319">
        <f>SUM(J107,J108)</f>
        <v>0</v>
      </c>
      <c r="K109" s="33"/>
      <c r="L109"/>
      <c r="M109"/>
      <c r="N109"/>
      <c r="O109"/>
    </row>
    <row r="110" spans="2:15" ht="6" customHeight="1" thickBot="1" x14ac:dyDescent="0.4">
      <c r="B110" s="349"/>
      <c r="C110" s="34"/>
      <c r="D110" s="219"/>
      <c r="E110" s="219"/>
      <c r="F110" s="219"/>
      <c r="G110" s="219"/>
      <c r="H110" s="219"/>
      <c r="I110" s="312"/>
      <c r="J110" s="312"/>
      <c r="K110" s="33"/>
      <c r="L110"/>
      <c r="M110"/>
      <c r="N110"/>
      <c r="O110"/>
    </row>
    <row r="111" spans="2:15" ht="15" thickBot="1" x14ac:dyDescent="0.4">
      <c r="B111" s="349"/>
      <c r="C111" s="34"/>
      <c r="D111" s="995" t="s">
        <v>412</v>
      </c>
      <c r="E111" s="922"/>
      <c r="F111" s="922"/>
      <c r="G111" s="922"/>
      <c r="H111" s="923"/>
      <c r="I111" s="335">
        <f>(I92+I102)-I109</f>
        <v>0</v>
      </c>
      <c r="J111" s="321">
        <f>(J92+J102)-J109</f>
        <v>0</v>
      </c>
      <c r="K111" s="33"/>
      <c r="L111"/>
      <c r="M111"/>
      <c r="N111"/>
      <c r="O111"/>
    </row>
    <row r="112" spans="2:15" ht="15" thickBot="1" x14ac:dyDescent="0.4">
      <c r="B112" s="349"/>
    </row>
    <row r="113" spans="2:15" ht="14.5" customHeight="1" thickBot="1" x14ac:dyDescent="0.4">
      <c r="B113" s="1005" t="s">
        <v>413</v>
      </c>
      <c r="C113" s="1005" t="s">
        <v>0</v>
      </c>
      <c r="D113" s="1005"/>
      <c r="E113" s="1005"/>
      <c r="F113" s="1005"/>
      <c r="G113" s="1005"/>
      <c r="H113" s="1005"/>
      <c r="I113" s="1005"/>
      <c r="J113" s="1005"/>
      <c r="K113" s="1005"/>
      <c r="L113" s="1005"/>
      <c r="M113" s="1005"/>
      <c r="N113" s="1005"/>
      <c r="O113" s="1006"/>
    </row>
    <row r="114" spans="2:15" x14ac:dyDescent="0.35">
      <c r="B114" s="348"/>
    </row>
    <row r="115" spans="2:15" x14ac:dyDescent="0.35">
      <c r="B115" s="349" t="s">
        <v>423</v>
      </c>
      <c r="D115" s="692" t="s">
        <v>420</v>
      </c>
      <c r="E115" s="692"/>
      <c r="F115" s="692"/>
      <c r="G115" s="692"/>
      <c r="H115" s="692"/>
      <c r="I115" s="692"/>
      <c r="J115" s="692"/>
      <c r="K115" s="692"/>
      <c r="L115" s="692"/>
      <c r="M115" s="692"/>
      <c r="N115" s="692"/>
      <c r="O115" s="778"/>
    </row>
    <row r="116" spans="2:15" ht="15" thickBot="1" x14ac:dyDescent="0.4">
      <c r="B116" s="349"/>
      <c r="C116" s="13"/>
      <c r="D116" s="43"/>
      <c r="E116" s="43"/>
      <c r="F116" s="43"/>
      <c r="G116" s="43"/>
      <c r="H116" s="43"/>
      <c r="I116" s="43"/>
      <c r="J116" s="43"/>
      <c r="K116" s="43"/>
      <c r="L116" s="43"/>
      <c r="M116" s="43"/>
      <c r="N116" s="43"/>
      <c r="O116" s="43"/>
    </row>
    <row r="117" spans="2:15" ht="29.5" thickBot="1" x14ac:dyDescent="0.4">
      <c r="B117" s="349"/>
      <c r="C117" s="13"/>
      <c r="D117" s="43"/>
      <c r="E117" s="43"/>
      <c r="F117" s="43"/>
      <c r="G117" s="43"/>
      <c r="H117" s="43"/>
      <c r="I117" s="587" t="s">
        <v>801</v>
      </c>
      <c r="J117" s="588" t="s">
        <v>802</v>
      </c>
      <c r="K117"/>
      <c r="L117"/>
      <c r="M117"/>
      <c r="N117"/>
      <c r="O117"/>
    </row>
    <row r="118" spans="2:15" x14ac:dyDescent="0.35">
      <c r="B118" s="349"/>
      <c r="C118" s="13"/>
      <c r="D118" s="1002" t="s">
        <v>32</v>
      </c>
      <c r="E118" s="1003"/>
      <c r="F118" s="1003"/>
      <c r="G118" s="1003"/>
      <c r="H118" s="1004"/>
      <c r="I118" s="334"/>
      <c r="J118" s="334"/>
      <c r="K118"/>
      <c r="L118"/>
      <c r="M118"/>
      <c r="N118"/>
      <c r="O118"/>
    </row>
    <row r="119" spans="2:15" x14ac:dyDescent="0.35">
      <c r="B119" s="349"/>
      <c r="C119" s="13"/>
      <c r="D119" s="992" t="s">
        <v>33</v>
      </c>
      <c r="E119" s="993"/>
      <c r="F119" s="993"/>
      <c r="G119" s="993"/>
      <c r="H119" s="994"/>
      <c r="I119" s="315"/>
      <c r="J119" s="315"/>
      <c r="K119"/>
      <c r="L119"/>
      <c r="M119"/>
      <c r="N119"/>
      <c r="O119"/>
    </row>
    <row r="120" spans="2:15" x14ac:dyDescent="0.35">
      <c r="B120" s="349"/>
      <c r="C120" s="13"/>
      <c r="D120" s="992" t="s">
        <v>34</v>
      </c>
      <c r="E120" s="993"/>
      <c r="F120" s="993"/>
      <c r="G120" s="993"/>
      <c r="H120" s="994"/>
      <c r="I120" s="315"/>
      <c r="J120" s="315"/>
      <c r="K120"/>
      <c r="L120"/>
      <c r="M120"/>
      <c r="N120"/>
      <c r="O120"/>
    </row>
    <row r="121" spans="2:15" x14ac:dyDescent="0.35">
      <c r="B121" s="349"/>
      <c r="C121" s="13"/>
      <c r="D121" s="992" t="s">
        <v>35</v>
      </c>
      <c r="E121" s="993"/>
      <c r="F121" s="993"/>
      <c r="G121" s="993"/>
      <c r="H121" s="994"/>
      <c r="I121" s="315"/>
      <c r="J121" s="315"/>
      <c r="K121"/>
      <c r="L121"/>
      <c r="M121"/>
      <c r="N121"/>
      <c r="O121"/>
    </row>
    <row r="122" spans="2:15" ht="15" thickBot="1" x14ac:dyDescent="0.4">
      <c r="B122" s="349"/>
      <c r="C122" s="13"/>
      <c r="D122" s="973" t="s">
        <v>803</v>
      </c>
      <c r="E122" s="974"/>
      <c r="F122" s="974"/>
      <c r="G122" s="974"/>
      <c r="H122" s="975"/>
      <c r="I122" s="316"/>
      <c r="J122" s="316"/>
      <c r="K122"/>
      <c r="L122"/>
      <c r="M122"/>
      <c r="N122"/>
      <c r="O122"/>
    </row>
    <row r="123" spans="2:15" ht="15" thickBot="1" x14ac:dyDescent="0.4">
      <c r="B123" s="349"/>
      <c r="C123" s="13"/>
      <c r="D123" s="990" t="s">
        <v>414</v>
      </c>
      <c r="E123" s="991"/>
      <c r="F123" s="991"/>
      <c r="G123" s="991"/>
      <c r="H123" s="991"/>
      <c r="I123" s="313">
        <f>SUM(I118:I122)</f>
        <v>0</v>
      </c>
      <c r="J123" s="313">
        <f>SUM(J118:J122)</f>
        <v>0</v>
      </c>
      <c r="K123"/>
      <c r="L123"/>
      <c r="M123"/>
      <c r="N123"/>
      <c r="O123"/>
    </row>
    <row r="124" spans="2:15" ht="15" thickBot="1" x14ac:dyDescent="0.4">
      <c r="B124" s="349"/>
      <c r="C124" s="13"/>
      <c r="D124" s="493"/>
      <c r="E124" s="493"/>
      <c r="F124" s="493"/>
      <c r="G124" s="493"/>
      <c r="H124" s="493"/>
      <c r="I124" s="312"/>
      <c r="J124" s="312"/>
      <c r="K124"/>
      <c r="L124"/>
      <c r="M124"/>
      <c r="N124"/>
      <c r="O124"/>
    </row>
    <row r="125" spans="2:15" ht="14.5" customHeight="1" thickBot="1" x14ac:dyDescent="0.4">
      <c r="B125" s="988" t="s">
        <v>415</v>
      </c>
      <c r="C125" s="988" t="s">
        <v>0</v>
      </c>
      <c r="D125" s="988"/>
      <c r="E125" s="988"/>
      <c r="F125" s="988"/>
      <c r="G125" s="988"/>
      <c r="H125" s="988"/>
      <c r="I125" s="988"/>
      <c r="J125" s="988"/>
      <c r="K125" s="988"/>
      <c r="L125" s="988"/>
      <c r="M125" s="988"/>
      <c r="N125" s="988"/>
      <c r="O125" s="989"/>
    </row>
    <row r="126" spans="2:15" x14ac:dyDescent="0.35">
      <c r="B126" s="348"/>
    </row>
    <row r="127" spans="2:15" x14ac:dyDescent="0.35">
      <c r="B127" s="349" t="s">
        <v>424</v>
      </c>
      <c r="D127" s="654" t="s">
        <v>136</v>
      </c>
      <c r="E127" s="654"/>
      <c r="F127" s="654"/>
      <c r="G127" s="654"/>
      <c r="H127" s="654"/>
      <c r="I127" s="654"/>
      <c r="J127" s="654"/>
      <c r="K127" s="654"/>
      <c r="L127" s="654"/>
      <c r="M127" s="654"/>
      <c r="N127" s="654"/>
      <c r="O127" s="893"/>
    </row>
    <row r="128" spans="2:15" x14ac:dyDescent="0.35">
      <c r="B128" s="349"/>
      <c r="D128" s="32"/>
      <c r="E128" s="32"/>
      <c r="F128" s="32"/>
      <c r="G128" s="32"/>
      <c r="H128" s="32"/>
      <c r="I128" s="32"/>
      <c r="J128" s="32"/>
      <c r="K128" s="32"/>
      <c r="L128" s="32"/>
    </row>
    <row r="129" spans="2:15" x14ac:dyDescent="0.35">
      <c r="B129" s="349"/>
      <c r="D129" s="39"/>
      <c r="E129" s="53" t="s">
        <v>193</v>
      </c>
      <c r="K129"/>
    </row>
    <row r="130" spans="2:15" x14ac:dyDescent="0.35">
      <c r="B130" s="349"/>
      <c r="K130"/>
    </row>
    <row r="131" spans="2:15" hidden="1" x14ac:dyDescent="0.35">
      <c r="B131" s="349" t="s">
        <v>800</v>
      </c>
      <c r="D131" s="654" t="s">
        <v>175</v>
      </c>
      <c r="E131" s="654"/>
      <c r="F131" s="654"/>
      <c r="G131" s="654"/>
      <c r="H131" s="654"/>
      <c r="I131" s="654"/>
      <c r="J131" s="654"/>
      <c r="K131" s="654"/>
      <c r="L131" s="654"/>
      <c r="M131" s="654"/>
      <c r="N131" s="654"/>
      <c r="O131" s="893"/>
    </row>
    <row r="132" spans="2:15" ht="15" thickBot="1" x14ac:dyDescent="0.4">
      <c r="B132" s="349"/>
      <c r="D132" s="32"/>
      <c r="E132" s="32"/>
      <c r="F132" s="32"/>
      <c r="G132" s="32"/>
      <c r="H132" s="32"/>
      <c r="I132" s="32"/>
      <c r="J132" s="32"/>
      <c r="K132" s="32"/>
      <c r="L132" s="32"/>
      <c r="M132" s="32"/>
      <c r="N132" s="32"/>
      <c r="O132" s="32"/>
    </row>
    <row r="133" spans="2:15" ht="29.5" thickBot="1" x14ac:dyDescent="0.4">
      <c r="B133" s="353" t="s">
        <v>805</v>
      </c>
      <c r="I133" s="587" t="s">
        <v>801</v>
      </c>
      <c r="J133" s="588" t="s">
        <v>802</v>
      </c>
      <c r="K133"/>
      <c r="M133" s="145"/>
      <c r="N133" s="145"/>
      <c r="O133"/>
    </row>
    <row r="134" spans="2:15" x14ac:dyDescent="0.35">
      <c r="B134" s="349"/>
      <c r="D134" s="979" t="s">
        <v>173</v>
      </c>
      <c r="E134" s="980"/>
      <c r="F134" s="980"/>
      <c r="G134" s="980"/>
      <c r="H134" s="981"/>
      <c r="I134" s="334"/>
      <c r="J134" s="334"/>
      <c r="K134"/>
      <c r="M134" s="714" t="s">
        <v>806</v>
      </c>
      <c r="N134" s="655"/>
      <c r="O134" s="655"/>
    </row>
    <row r="135" spans="2:15" ht="15" thickBot="1" x14ac:dyDescent="0.4">
      <c r="B135" s="349"/>
      <c r="D135" s="982" t="s">
        <v>174</v>
      </c>
      <c r="E135" s="983"/>
      <c r="F135" s="983"/>
      <c r="G135" s="983"/>
      <c r="H135" s="984"/>
      <c r="I135" s="315"/>
      <c r="J135" s="315"/>
      <c r="K135"/>
      <c r="L135" s="145"/>
      <c r="M135" s="655"/>
      <c r="N135" s="655"/>
      <c r="O135" s="655"/>
    </row>
    <row r="136" spans="2:15" ht="15" thickBot="1" x14ac:dyDescent="0.4">
      <c r="B136" s="349"/>
      <c r="D136" s="985" t="s">
        <v>92</v>
      </c>
      <c r="E136" s="986"/>
      <c r="F136" s="986"/>
      <c r="G136" s="986"/>
      <c r="H136" s="987"/>
      <c r="I136" s="313">
        <f>SUM(I134:I135)</f>
        <v>0</v>
      </c>
      <c r="J136" s="313">
        <f>SUM(J134:J135)</f>
        <v>0</v>
      </c>
      <c r="K136"/>
      <c r="L136"/>
      <c r="M136" s="655"/>
      <c r="N136" s="655"/>
      <c r="O136" s="655"/>
    </row>
    <row r="137" spans="2:15" x14ac:dyDescent="0.35">
      <c r="B137" s="349"/>
      <c r="O137"/>
    </row>
    <row r="138" spans="2:15" x14ac:dyDescent="0.35">
      <c r="B138" s="349" t="s">
        <v>425</v>
      </c>
      <c r="D138" s="978" t="s">
        <v>55</v>
      </c>
      <c r="E138" s="778"/>
      <c r="F138" s="778"/>
      <c r="G138" s="778"/>
      <c r="H138" s="778"/>
      <c r="I138" s="778"/>
      <c r="J138" s="778"/>
      <c r="K138" s="778"/>
      <c r="L138" s="778"/>
      <c r="M138" s="778"/>
      <c r="N138" s="778"/>
      <c r="O138" s="778"/>
    </row>
    <row r="139" spans="2:15" x14ac:dyDescent="0.35">
      <c r="B139" s="349"/>
      <c r="D139" s="281"/>
      <c r="E139" s="32"/>
      <c r="F139" s="32"/>
      <c r="G139" s="32"/>
      <c r="H139" s="32"/>
      <c r="I139" s="32"/>
      <c r="J139" s="32"/>
      <c r="K139" s="48"/>
      <c r="M139" s="976" t="s">
        <v>394</v>
      </c>
      <c r="N139" s="976"/>
      <c r="O139" s="977"/>
    </row>
    <row r="140" spans="2:15" x14ac:dyDescent="0.35">
      <c r="B140" s="349"/>
      <c r="C140" s="34"/>
      <c r="D140" s="39"/>
      <c r="E140" s="53" t="s">
        <v>193</v>
      </c>
      <c r="F140" s="30"/>
      <c r="G140" s="30"/>
      <c r="H140" s="30"/>
      <c r="I140" s="33"/>
      <c r="J140" s="33"/>
      <c r="K140" s="42"/>
      <c r="M140" s="977"/>
      <c r="N140" s="977"/>
      <c r="O140" s="977"/>
    </row>
    <row r="141" spans="2:15" x14ac:dyDescent="0.35">
      <c r="B141" s="349"/>
      <c r="K141" s="42"/>
      <c r="L141"/>
      <c r="M141" s="655"/>
      <c r="N141" s="655"/>
      <c r="O141" s="655"/>
    </row>
    <row r="142" spans="2:15" hidden="1" x14ac:dyDescent="0.35">
      <c r="B142" s="300"/>
    </row>
    <row r="143" spans="2:15" x14ac:dyDescent="0.35"/>
    <row r="144" spans="2:15" x14ac:dyDescent="0.35"/>
  </sheetData>
  <mergeCells count="100">
    <mergeCell ref="D98:H98"/>
    <mergeCell ref="D90:H90"/>
    <mergeCell ref="D91:H91"/>
    <mergeCell ref="D93:J93"/>
    <mergeCell ref="D94:H94"/>
    <mergeCell ref="D95:H95"/>
    <mergeCell ref="D96:H96"/>
    <mergeCell ref="D97:H97"/>
    <mergeCell ref="D60:H60"/>
    <mergeCell ref="B68:O68"/>
    <mergeCell ref="D62:N62"/>
    <mergeCell ref="D85:N85"/>
    <mergeCell ref="D92:H92"/>
    <mergeCell ref="M87:O89"/>
    <mergeCell ref="D87:J87"/>
    <mergeCell ref="D88:H88"/>
    <mergeCell ref="D89:H89"/>
    <mergeCell ref="D70:O70"/>
    <mergeCell ref="D74:O74"/>
    <mergeCell ref="D80:O80"/>
    <mergeCell ref="D84:O84"/>
    <mergeCell ref="B78:O78"/>
    <mergeCell ref="C70:C73"/>
    <mergeCell ref="D121:H121"/>
    <mergeCell ref="D111:H111"/>
    <mergeCell ref="D99:J99"/>
    <mergeCell ref="D104:J104"/>
    <mergeCell ref="D105:H105"/>
    <mergeCell ref="D106:H106"/>
    <mergeCell ref="D107:H107"/>
    <mergeCell ref="D108:H108"/>
    <mergeCell ref="D109:H109"/>
    <mergeCell ref="D102:H102"/>
    <mergeCell ref="D100:H100"/>
    <mergeCell ref="D119:H119"/>
    <mergeCell ref="D120:H120"/>
    <mergeCell ref="D118:H118"/>
    <mergeCell ref="B113:O113"/>
    <mergeCell ref="D115:O115"/>
    <mergeCell ref="M134:O136"/>
    <mergeCell ref="D122:H122"/>
    <mergeCell ref="M139:O141"/>
    <mergeCell ref="D127:O127"/>
    <mergeCell ref="D131:O131"/>
    <mergeCell ref="D138:O138"/>
    <mergeCell ref="D134:H134"/>
    <mergeCell ref="D135:H135"/>
    <mergeCell ref="D136:H136"/>
    <mergeCell ref="B125:O125"/>
    <mergeCell ref="D123:H123"/>
    <mergeCell ref="C2:O3"/>
    <mergeCell ref="B5:O5"/>
    <mergeCell ref="D30:H30"/>
    <mergeCell ref="B42:O42"/>
    <mergeCell ref="D48:H48"/>
    <mergeCell ref="D45:H45"/>
    <mergeCell ref="D47:H47"/>
    <mergeCell ref="D39:H39"/>
    <mergeCell ref="D36:H36"/>
    <mergeCell ref="D37:H37"/>
    <mergeCell ref="D28:H28"/>
    <mergeCell ref="D32:H32"/>
    <mergeCell ref="D34:H34"/>
    <mergeCell ref="D44:O44"/>
    <mergeCell ref="D33:H33"/>
    <mergeCell ref="D19:J19"/>
    <mergeCell ref="D7:O8"/>
    <mergeCell ref="D26:H26"/>
    <mergeCell ref="D11:J11"/>
    <mergeCell ref="D27:H27"/>
    <mergeCell ref="D22:H22"/>
    <mergeCell ref="D21:H21"/>
    <mergeCell ref="D14:H14"/>
    <mergeCell ref="D17:H17"/>
    <mergeCell ref="D18:H18"/>
    <mergeCell ref="D20:H20"/>
    <mergeCell ref="D12:H12"/>
    <mergeCell ref="D16:H16"/>
    <mergeCell ref="D13:H13"/>
    <mergeCell ref="D15:H15"/>
    <mergeCell ref="D59:H59"/>
    <mergeCell ref="D49:H49"/>
    <mergeCell ref="D51:H51"/>
    <mergeCell ref="I46:J46"/>
    <mergeCell ref="K46:L46"/>
    <mergeCell ref="D50:H50"/>
    <mergeCell ref="D53:H53"/>
    <mergeCell ref="D52:H52"/>
    <mergeCell ref="D54:H54"/>
    <mergeCell ref="D57:H57"/>
    <mergeCell ref="D58:H58"/>
    <mergeCell ref="D55:H55"/>
    <mergeCell ref="D56:H56"/>
    <mergeCell ref="D40:H40"/>
    <mergeCell ref="D23:J23"/>
    <mergeCell ref="D29:H29"/>
    <mergeCell ref="D24:H24"/>
    <mergeCell ref="D25:H25"/>
    <mergeCell ref="D31:J31"/>
    <mergeCell ref="D35:H35"/>
  </mergeCells>
  <dataValidations count="2">
    <dataValidation type="list" allowBlank="1" showInputMessage="1" showErrorMessage="1" sqref="D72 D76 D82:D83 D129" xr:uid="{19AE35F1-2486-45CB-B9E6-7E432016155B}">
      <formula1>"Yes,No"</formula1>
    </dataValidation>
    <dataValidation type="list" allowBlank="1" showInputMessage="1" showErrorMessage="1" sqref="D140" xr:uid="{BE2E2279-FF9A-47E2-B88E-06270462634D}">
      <formula1>"All,Some,None,N/A"</formula1>
    </dataValidation>
  </dataValidations>
  <pageMargins left="0.25" right="0.25" top="0.75" bottom="0.75" header="0.3" footer="0.3"/>
  <pageSetup paperSize="9" fitToWidth="0" fitToHeight="0" orientation="portrait" r:id="rId1"/>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R88"/>
  <sheetViews>
    <sheetView showGridLines="0" showRuler="0" topLeftCell="B10" zoomScaleNormal="100" workbookViewId="0">
      <selection activeCell="F9" sqref="F9"/>
    </sheetView>
  </sheetViews>
  <sheetFormatPr defaultColWidth="0" defaultRowHeight="14.5" zeroHeight="1" x14ac:dyDescent="0.35"/>
  <cols>
    <col min="1" max="1" width="3.7265625" customWidth="1"/>
    <col min="2" max="2" width="8.7265625" style="16" customWidth="1"/>
    <col min="3" max="3" width="2.1796875" style="35" customWidth="1"/>
    <col min="4" max="4" width="29.1796875" customWidth="1"/>
    <col min="5" max="5" width="21.08984375" customWidth="1"/>
    <col min="6" max="6" width="16.453125" customWidth="1"/>
    <col min="7" max="10" width="10.7265625" customWidth="1"/>
    <col min="11" max="12" width="5.453125" customWidth="1"/>
    <col min="13" max="13" width="7.453125" customWidth="1"/>
    <col min="14" max="14" width="6.36328125" customWidth="1"/>
    <col min="15" max="15" width="8.7265625" customWidth="1"/>
    <col min="16" max="16" width="10.1796875" customWidth="1"/>
    <col min="17" max="17" width="2.81640625" customWidth="1"/>
    <col min="18" max="18" width="0" hidden="1" customWidth="1"/>
    <col min="19" max="16384" width="9.1796875" hidden="1"/>
  </cols>
  <sheetData>
    <row r="1" spans="1:16" s="16" customFormat="1" ht="15" thickBot="1" x14ac:dyDescent="0.4">
      <c r="B1" s="24"/>
      <c r="C1" s="24"/>
      <c r="D1" s="24"/>
      <c r="M1" s="32"/>
    </row>
    <row r="2" spans="1:16" s="16" customFormat="1" x14ac:dyDescent="0.35">
      <c r="B2" s="24"/>
      <c r="C2" s="955" t="s">
        <v>807</v>
      </c>
      <c r="D2" s="1015"/>
      <c r="E2" s="1015"/>
      <c r="F2" s="1015"/>
      <c r="G2" s="1015"/>
      <c r="H2" s="1015"/>
      <c r="I2" s="1015"/>
      <c r="J2" s="1015"/>
      <c r="K2" s="1015"/>
      <c r="L2" s="1015"/>
      <c r="M2" s="1015"/>
      <c r="N2" s="1015"/>
      <c r="O2" s="1015"/>
      <c r="P2" s="1016"/>
    </row>
    <row r="3" spans="1:16" s="16" customFormat="1" ht="15" customHeight="1" thickBot="1" x14ac:dyDescent="0.4">
      <c r="A3" s="52"/>
      <c r="B3" s="220"/>
      <c r="C3" s="1017"/>
      <c r="D3" s="1018"/>
      <c r="E3" s="1018"/>
      <c r="F3" s="1018"/>
      <c r="G3" s="1018"/>
      <c r="H3" s="1018"/>
      <c r="I3" s="1018"/>
      <c r="J3" s="1018"/>
      <c r="K3" s="1018"/>
      <c r="L3" s="1018"/>
      <c r="M3" s="1018"/>
      <c r="N3" s="1018"/>
      <c r="O3" s="1018"/>
      <c r="P3" s="1019"/>
    </row>
    <row r="4" spans="1:16" ht="15" thickBot="1" x14ac:dyDescent="0.4">
      <c r="D4" s="35"/>
      <c r="E4" s="1"/>
      <c r="F4" s="20"/>
    </row>
    <row r="5" spans="1:16" ht="15.75" customHeight="1" thickBot="1" x14ac:dyDescent="0.4">
      <c r="B5" s="960" t="s">
        <v>496</v>
      </c>
      <c r="C5" s="960"/>
      <c r="D5" s="960"/>
      <c r="E5" s="960"/>
      <c r="F5" s="960"/>
      <c r="G5" s="960"/>
      <c r="H5" s="960"/>
      <c r="I5" s="960"/>
      <c r="J5" s="960"/>
      <c r="K5" s="960"/>
      <c r="L5" s="960"/>
      <c r="M5" s="960"/>
      <c r="N5" s="1020"/>
      <c r="O5" s="1020"/>
      <c r="P5" s="1020"/>
    </row>
    <row r="6" spans="1:16" x14ac:dyDescent="0.35">
      <c r="B6" s="348"/>
      <c r="C6" s="13"/>
      <c r="D6" s="54"/>
      <c r="E6" s="54"/>
      <c r="F6" s="54"/>
      <c r="G6" s="54"/>
      <c r="H6" s="54"/>
      <c r="I6" s="54"/>
      <c r="J6" s="54"/>
      <c r="K6" s="54"/>
      <c r="L6" s="54"/>
      <c r="M6" s="54"/>
    </row>
    <row r="7" spans="1:16" x14ac:dyDescent="0.35">
      <c r="B7" s="349" t="s">
        <v>112</v>
      </c>
      <c r="C7" s="13"/>
      <c r="D7" s="800" t="s">
        <v>152</v>
      </c>
      <c r="E7" s="800"/>
      <c r="F7" s="800"/>
      <c r="G7" s="800"/>
      <c r="H7" s="800"/>
      <c r="I7" s="800"/>
      <c r="J7" s="800"/>
      <c r="K7" s="800"/>
      <c r="L7" s="800"/>
      <c r="M7" s="800"/>
      <c r="N7" s="655"/>
      <c r="O7" s="655"/>
      <c r="P7" s="655"/>
    </row>
    <row r="8" spans="1:16" ht="15" customHeight="1" x14ac:dyDescent="0.35">
      <c r="B8" s="349"/>
      <c r="C8" s="13"/>
      <c r="D8" s="406"/>
      <c r="E8" s="406"/>
      <c r="F8" s="406"/>
      <c r="G8" s="406"/>
      <c r="H8" s="24"/>
      <c r="I8" s="16"/>
      <c r="J8" s="16"/>
      <c r="K8" s="406"/>
      <c r="L8" s="406"/>
      <c r="M8" s="406"/>
    </row>
    <row r="9" spans="1:16" x14ac:dyDescent="0.35">
      <c r="B9" s="349"/>
      <c r="C9" s="13"/>
      <c r="D9" s="24"/>
      <c r="E9" s="39"/>
      <c r="F9" s="53" t="s">
        <v>193</v>
      </c>
      <c r="G9" s="2"/>
      <c r="H9" s="2"/>
      <c r="I9" s="2"/>
    </row>
    <row r="10" spans="1:16" x14ac:dyDescent="0.35">
      <c r="B10" s="349"/>
      <c r="C10" s="13"/>
      <c r="H10" s="24"/>
      <c r="I10" s="16"/>
      <c r="J10" s="16"/>
    </row>
    <row r="11" spans="1:16" x14ac:dyDescent="0.35">
      <c r="B11" s="349" t="s">
        <v>113</v>
      </c>
      <c r="C11" s="13"/>
      <c r="D11" s="1021" t="s">
        <v>153</v>
      </c>
      <c r="E11" s="1021"/>
      <c r="F11" s="1021"/>
      <c r="G11" s="1021"/>
      <c r="H11" s="1021"/>
      <c r="I11" s="1021"/>
      <c r="J11" s="1021"/>
      <c r="K11" s="1021"/>
      <c r="L11" s="1021"/>
      <c r="M11" s="1021"/>
      <c r="N11" s="655"/>
      <c r="O11" s="655"/>
      <c r="P11" s="655"/>
    </row>
    <row r="12" spans="1:16" x14ac:dyDescent="0.35">
      <c r="B12" s="349"/>
      <c r="C12" s="13"/>
      <c r="D12" s="405"/>
      <c r="E12" s="405"/>
      <c r="F12" s="405"/>
      <c r="G12" s="405"/>
      <c r="H12" s="405"/>
      <c r="I12" s="405"/>
      <c r="J12" s="405"/>
      <c r="K12" s="405"/>
      <c r="L12" s="405"/>
      <c r="M12" s="405"/>
    </row>
    <row r="13" spans="1:16" x14ac:dyDescent="0.35">
      <c r="B13" s="349"/>
      <c r="C13" s="13"/>
      <c r="D13" s="2"/>
      <c r="E13" s="39"/>
      <c r="F13" s="53" t="s">
        <v>193</v>
      </c>
      <c r="G13" s="56"/>
      <c r="H13" s="56"/>
      <c r="I13" s="56"/>
      <c r="J13" s="56"/>
      <c r="K13" s="56"/>
    </row>
    <row r="14" spans="1:16" x14ac:dyDescent="0.35">
      <c r="B14" s="349"/>
      <c r="C14" s="13"/>
      <c r="K14" t="s">
        <v>141</v>
      </c>
    </row>
    <row r="15" spans="1:16" x14ac:dyDescent="0.35">
      <c r="B15" s="349" t="s">
        <v>114</v>
      </c>
      <c r="C15" s="13"/>
      <c r="D15" s="1022" t="s">
        <v>154</v>
      </c>
      <c r="E15" s="1022"/>
      <c r="F15" s="1022"/>
      <c r="G15" s="1022"/>
      <c r="H15" s="1022"/>
      <c r="I15" s="1022"/>
      <c r="J15" s="1022"/>
      <c r="K15" s="1022"/>
      <c r="L15" s="1022"/>
      <c r="M15" s="1022"/>
      <c r="N15" s="730"/>
      <c r="O15" s="730"/>
      <c r="P15" s="730"/>
    </row>
    <row r="16" spans="1:16" ht="15" thickBot="1" x14ac:dyDescent="0.4">
      <c r="B16" s="349"/>
      <c r="C16" s="13"/>
      <c r="D16" s="406"/>
      <c r="E16" s="406"/>
      <c r="F16" s="406"/>
      <c r="G16" s="406"/>
      <c r="H16" s="406"/>
      <c r="I16" s="406"/>
      <c r="J16" s="406"/>
      <c r="K16" s="406"/>
      <c r="L16" s="406"/>
      <c r="M16" s="406"/>
      <c r="N16" s="56"/>
      <c r="O16" s="56"/>
      <c r="P16" s="56"/>
    </row>
    <row r="17" spans="2:16" ht="15" thickBot="1" x14ac:dyDescent="0.4">
      <c r="B17" s="349"/>
      <c r="C17" s="13"/>
      <c r="D17" s="459" t="s">
        <v>497</v>
      </c>
      <c r="E17" s="39"/>
    </row>
    <row r="18" spans="2:16" ht="15" thickBot="1" x14ac:dyDescent="0.4">
      <c r="B18" s="349"/>
      <c r="C18" s="13"/>
      <c r="D18" s="54"/>
      <c r="E18" s="54"/>
      <c r="F18" s="54"/>
      <c r="G18" s="54"/>
      <c r="H18" s="54"/>
      <c r="I18" s="54"/>
      <c r="J18" s="54"/>
      <c r="K18" s="54"/>
      <c r="L18" s="54"/>
      <c r="M18" s="54"/>
    </row>
    <row r="19" spans="2:16" ht="15" thickBot="1" x14ac:dyDescent="0.4">
      <c r="B19" s="1024" t="s">
        <v>495</v>
      </c>
      <c r="C19" s="1025"/>
      <c r="D19" s="1025"/>
      <c r="E19" s="1025"/>
      <c r="F19" s="1025"/>
      <c r="G19" s="1025"/>
      <c r="H19" s="1025"/>
      <c r="I19" s="1025"/>
      <c r="J19" s="1025"/>
      <c r="K19" s="1025"/>
      <c r="L19" s="1025"/>
      <c r="M19" s="1025"/>
      <c r="N19" s="1025"/>
      <c r="O19" s="1025"/>
      <c r="P19" s="1025"/>
    </row>
    <row r="20" spans="2:16" x14ac:dyDescent="0.35">
      <c r="B20" s="348"/>
      <c r="C20" s="13"/>
      <c r="D20" s="5"/>
      <c r="E20" s="5"/>
    </row>
    <row r="21" spans="2:16" x14ac:dyDescent="0.35">
      <c r="B21" s="349" t="s">
        <v>115</v>
      </c>
      <c r="C21" s="13"/>
      <c r="D21" s="1021" t="s">
        <v>816</v>
      </c>
      <c r="E21" s="1021"/>
      <c r="F21" s="1021"/>
      <c r="G21" s="1021"/>
      <c r="H21" s="1021"/>
      <c r="I21" s="1021"/>
      <c r="J21" s="1021"/>
      <c r="K21" s="1021"/>
      <c r="L21" s="1021"/>
      <c r="M21" s="1021"/>
      <c r="N21" s="655"/>
      <c r="O21" s="655"/>
      <c r="P21" s="655"/>
    </row>
    <row r="22" spans="2:16" x14ac:dyDescent="0.35">
      <c r="B22" s="349"/>
      <c r="C22" s="13"/>
      <c r="D22" s="1021"/>
      <c r="E22" s="1021"/>
      <c r="F22" s="1021"/>
      <c r="G22" s="1021"/>
      <c r="H22" s="1021"/>
      <c r="I22" s="1021"/>
      <c r="J22" s="1021"/>
      <c r="K22" s="1021"/>
      <c r="L22" s="1021"/>
      <c r="M22" s="1021"/>
      <c r="N22" s="655"/>
      <c r="O22" s="655"/>
      <c r="P22" s="655"/>
    </row>
    <row r="23" spans="2:16" ht="15" thickBot="1" x14ac:dyDescent="0.4">
      <c r="B23" s="349"/>
      <c r="C23" s="13"/>
      <c r="D23" s="56"/>
      <c r="E23" s="56"/>
      <c r="F23" s="56"/>
      <c r="G23" s="56"/>
      <c r="H23" s="56"/>
      <c r="I23" s="56"/>
      <c r="J23" s="56"/>
      <c r="K23" s="56"/>
    </row>
    <row r="24" spans="2:16" ht="15" thickBot="1" x14ac:dyDescent="0.4">
      <c r="B24" s="349"/>
      <c r="C24" s="13"/>
      <c r="H24" s="1023" t="s">
        <v>44</v>
      </c>
      <c r="I24" s="921"/>
    </row>
    <row r="25" spans="2:16" ht="15" thickBot="1" x14ac:dyDescent="0.4">
      <c r="B25" s="349"/>
      <c r="C25" s="13"/>
      <c r="E25" s="465" t="s">
        <v>139</v>
      </c>
      <c r="F25" s="465" t="s">
        <v>473</v>
      </c>
      <c r="G25" s="465" t="s">
        <v>474</v>
      </c>
      <c r="H25" s="465" t="s">
        <v>45</v>
      </c>
      <c r="I25" s="465" t="s">
        <v>46</v>
      </c>
    </row>
    <row r="26" spans="2:16" x14ac:dyDescent="0.35">
      <c r="B26" s="349"/>
      <c r="C26" s="13"/>
      <c r="D26" s="466" t="s">
        <v>821</v>
      </c>
      <c r="E26" s="462"/>
      <c r="F26" s="378"/>
      <c r="G26" s="378"/>
      <c r="H26" s="462"/>
      <c r="I26" s="462"/>
    </row>
    <row r="27" spans="2:16" x14ac:dyDescent="0.35">
      <c r="B27" s="349"/>
      <c r="C27" s="13"/>
      <c r="D27" s="463" t="s">
        <v>475</v>
      </c>
      <c r="E27" s="427"/>
      <c r="F27" s="460"/>
      <c r="G27" s="460"/>
      <c r="H27" s="427"/>
      <c r="I27" s="427"/>
    </row>
    <row r="28" spans="2:16" x14ac:dyDescent="0.35">
      <c r="B28" s="349"/>
      <c r="C28" s="13"/>
      <c r="D28" s="463" t="s">
        <v>476</v>
      </c>
      <c r="E28" s="427"/>
      <c r="F28" s="460"/>
      <c r="G28" s="460"/>
      <c r="H28" s="427"/>
      <c r="I28" s="427"/>
    </row>
    <row r="29" spans="2:16" x14ac:dyDescent="0.35">
      <c r="B29" s="349"/>
      <c r="C29" s="13"/>
      <c r="D29" s="463" t="s">
        <v>477</v>
      </c>
      <c r="E29" s="427"/>
      <c r="F29" s="460"/>
      <c r="G29" s="460"/>
      <c r="H29" s="427"/>
      <c r="I29" s="427"/>
    </row>
    <row r="30" spans="2:16" x14ac:dyDescent="0.35">
      <c r="B30" s="349"/>
      <c r="C30" s="13"/>
      <c r="D30" s="463" t="s">
        <v>478</v>
      </c>
      <c r="E30" s="427"/>
      <c r="F30" s="460"/>
      <c r="G30" s="460"/>
      <c r="H30" s="427"/>
      <c r="I30" s="427"/>
    </row>
    <row r="31" spans="2:16" x14ac:dyDescent="0.35">
      <c r="B31" s="349"/>
      <c r="C31" s="13"/>
      <c r="D31" s="463" t="s">
        <v>479</v>
      </c>
      <c r="E31" s="427"/>
      <c r="F31" s="460"/>
      <c r="G31" s="460"/>
      <c r="H31" s="427"/>
      <c r="I31" s="427"/>
    </row>
    <row r="32" spans="2:16" hidden="1" x14ac:dyDescent="0.35">
      <c r="B32" s="349"/>
      <c r="C32" s="13"/>
      <c r="D32" s="463" t="s">
        <v>480</v>
      </c>
      <c r="E32" s="427"/>
      <c r="F32" s="460"/>
      <c r="G32" s="460"/>
      <c r="H32" s="427"/>
      <c r="I32" s="427"/>
    </row>
    <row r="33" spans="2:16" x14ac:dyDescent="0.35">
      <c r="B33" s="349"/>
      <c r="C33" s="13"/>
      <c r="D33" s="463" t="s">
        <v>481</v>
      </c>
      <c r="E33" s="427"/>
      <c r="F33" s="460"/>
      <c r="G33" s="460"/>
      <c r="H33" s="427"/>
      <c r="I33" s="427"/>
    </row>
    <row r="34" spans="2:16" x14ac:dyDescent="0.35">
      <c r="B34" s="349"/>
      <c r="D34" s="463" t="s">
        <v>482</v>
      </c>
      <c r="E34" s="427"/>
      <c r="F34" s="460"/>
      <c r="G34" s="460"/>
      <c r="H34" s="427"/>
      <c r="I34" s="427"/>
    </row>
    <row r="35" spans="2:16" x14ac:dyDescent="0.35">
      <c r="B35" s="349"/>
      <c r="C35" s="13"/>
      <c r="D35" s="463" t="s">
        <v>483</v>
      </c>
      <c r="E35" s="427"/>
      <c r="F35" s="460"/>
      <c r="G35" s="460"/>
      <c r="H35" s="427"/>
      <c r="I35" s="427"/>
    </row>
    <row r="36" spans="2:16" x14ac:dyDescent="0.35">
      <c r="B36" s="349"/>
      <c r="D36" s="463" t="s">
        <v>484</v>
      </c>
      <c r="E36" s="427"/>
      <c r="F36" s="460"/>
      <c r="G36" s="460"/>
      <c r="H36" s="427"/>
      <c r="I36" s="427"/>
    </row>
    <row r="37" spans="2:16" x14ac:dyDescent="0.35">
      <c r="B37" s="349"/>
      <c r="C37" s="45"/>
      <c r="D37" s="463" t="s">
        <v>485</v>
      </c>
      <c r="E37" s="427"/>
      <c r="F37" s="460"/>
      <c r="G37" s="460"/>
      <c r="H37" s="427"/>
      <c r="I37" s="427"/>
    </row>
    <row r="38" spans="2:16" x14ac:dyDescent="0.35">
      <c r="B38" s="349"/>
      <c r="C38" s="45"/>
      <c r="D38" s="463" t="s">
        <v>486</v>
      </c>
      <c r="E38" s="427"/>
      <c r="F38" s="460"/>
      <c r="G38" s="460"/>
      <c r="H38" s="427"/>
      <c r="I38" s="427"/>
    </row>
    <row r="39" spans="2:16" x14ac:dyDescent="0.35">
      <c r="B39" s="349"/>
      <c r="C39" s="45"/>
      <c r="D39" s="463" t="s">
        <v>487</v>
      </c>
      <c r="E39" s="427"/>
      <c r="F39" s="460"/>
      <c r="G39" s="460"/>
      <c r="H39" s="427"/>
      <c r="I39" s="427"/>
    </row>
    <row r="40" spans="2:16" x14ac:dyDescent="0.35">
      <c r="B40" s="349"/>
      <c r="C40" s="45"/>
      <c r="D40" s="463" t="s">
        <v>38</v>
      </c>
      <c r="E40" s="427"/>
      <c r="F40" s="460"/>
      <c r="G40" s="460"/>
      <c r="H40" s="427"/>
      <c r="I40" s="427"/>
    </row>
    <row r="41" spans="2:16" ht="15" thickBot="1" x14ac:dyDescent="0.4">
      <c r="B41" s="349"/>
      <c r="C41" s="45"/>
      <c r="D41" s="464" t="s">
        <v>42</v>
      </c>
      <c r="E41" s="380"/>
      <c r="F41" s="380"/>
      <c r="G41" s="380"/>
      <c r="H41" s="461"/>
      <c r="I41" s="461"/>
    </row>
    <row r="42" spans="2:16" ht="15" thickBot="1" x14ac:dyDescent="0.4">
      <c r="B42" s="349"/>
      <c r="C42" s="45"/>
      <c r="E42" s="192">
        <f>SUM(E26:E41)</f>
        <v>0</v>
      </c>
      <c r="F42" s="192">
        <f t="shared" ref="F42:I42" si="0">SUM(F26:F41)</f>
        <v>0</v>
      </c>
      <c r="G42" s="192">
        <f t="shared" si="0"/>
        <v>0</v>
      </c>
      <c r="H42" s="192">
        <f t="shared" si="0"/>
        <v>0</v>
      </c>
      <c r="I42" s="192">
        <f t="shared" si="0"/>
        <v>0</v>
      </c>
    </row>
    <row r="43" spans="2:16" x14ac:dyDescent="0.35">
      <c r="B43" s="349"/>
      <c r="C43" s="45"/>
    </row>
    <row r="44" spans="2:16" x14ac:dyDescent="0.35">
      <c r="B44" s="349" t="s">
        <v>116</v>
      </c>
      <c r="C44" s="13"/>
      <c r="D44" s="1021" t="s">
        <v>817</v>
      </c>
      <c r="E44" s="1021"/>
      <c r="F44" s="1021"/>
      <c r="G44" s="1021"/>
      <c r="H44" s="1021"/>
      <c r="I44" s="1021"/>
      <c r="J44" s="1021"/>
      <c r="K44" s="1021"/>
      <c r="L44" s="1021"/>
      <c r="M44" s="1021"/>
      <c r="N44" s="655"/>
      <c r="O44" s="655"/>
      <c r="P44" s="655"/>
    </row>
    <row r="45" spans="2:16" x14ac:dyDescent="0.35">
      <c r="B45" s="349"/>
      <c r="C45" s="13"/>
      <c r="D45" s="1021"/>
      <c r="E45" s="1021"/>
      <c r="F45" s="1021"/>
      <c r="G45" s="1021"/>
      <c r="H45" s="1021"/>
      <c r="I45" s="1021"/>
      <c r="J45" s="1021"/>
      <c r="K45" s="1021"/>
      <c r="L45" s="1021"/>
      <c r="M45" s="1021"/>
      <c r="N45" s="655"/>
      <c r="O45" s="655"/>
      <c r="P45" s="655"/>
    </row>
    <row r="46" spans="2:16" ht="15" thickBot="1" x14ac:dyDescent="0.4">
      <c r="B46" s="349"/>
      <c r="C46" s="13"/>
      <c r="D46" s="56"/>
      <c r="E46" s="56"/>
      <c r="F46" s="56"/>
      <c r="G46" s="56"/>
      <c r="H46" s="56"/>
      <c r="I46" s="56"/>
      <c r="J46" s="56"/>
      <c r="K46" s="56"/>
    </row>
    <row r="47" spans="2:16" ht="15" thickBot="1" x14ac:dyDescent="0.4">
      <c r="B47" s="349"/>
      <c r="C47" s="13"/>
      <c r="H47" s="1023" t="s">
        <v>44</v>
      </c>
      <c r="I47" s="921"/>
    </row>
    <row r="48" spans="2:16" ht="15" thickBot="1" x14ac:dyDescent="0.4">
      <c r="B48" s="349"/>
      <c r="C48" s="13"/>
      <c r="E48" s="465" t="s">
        <v>139</v>
      </c>
      <c r="F48" s="465" t="s">
        <v>473</v>
      </c>
      <c r="G48" s="465" t="s">
        <v>474</v>
      </c>
      <c r="H48" s="465" t="s">
        <v>45</v>
      </c>
      <c r="I48" s="465" t="s">
        <v>46</v>
      </c>
    </row>
    <row r="49" spans="2:9" x14ac:dyDescent="0.35">
      <c r="B49" s="349"/>
      <c r="C49" s="13"/>
      <c r="D49" s="466" t="s">
        <v>498</v>
      </c>
      <c r="E49" s="462"/>
      <c r="F49" s="378"/>
      <c r="G49" s="378"/>
      <c r="H49" s="462"/>
      <c r="I49" s="462"/>
    </row>
    <row r="50" spans="2:9" x14ac:dyDescent="0.35">
      <c r="B50" s="349"/>
      <c r="C50" s="13"/>
      <c r="D50" s="463" t="s">
        <v>475</v>
      </c>
      <c r="E50" s="427"/>
      <c r="F50" s="460"/>
      <c r="G50" s="460"/>
      <c r="H50" s="427"/>
      <c r="I50" s="427"/>
    </row>
    <row r="51" spans="2:9" x14ac:dyDescent="0.35">
      <c r="B51" s="349"/>
      <c r="C51" s="13"/>
      <c r="D51" s="463" t="s">
        <v>476</v>
      </c>
      <c r="E51" s="427"/>
      <c r="F51" s="460"/>
      <c r="G51" s="460"/>
      <c r="H51" s="427"/>
      <c r="I51" s="427"/>
    </row>
    <row r="52" spans="2:9" x14ac:dyDescent="0.35">
      <c r="B52" s="349"/>
      <c r="C52" s="13"/>
      <c r="D52" s="463" t="s">
        <v>477</v>
      </c>
      <c r="E52" s="427"/>
      <c r="F52" s="460"/>
      <c r="G52" s="460"/>
      <c r="H52" s="427"/>
      <c r="I52" s="427"/>
    </row>
    <row r="53" spans="2:9" x14ac:dyDescent="0.35">
      <c r="B53" s="349"/>
      <c r="C53" s="13"/>
      <c r="D53" s="463" t="s">
        <v>478</v>
      </c>
      <c r="E53" s="427"/>
      <c r="F53" s="460"/>
      <c r="G53" s="460"/>
      <c r="H53" s="427"/>
      <c r="I53" s="427"/>
    </row>
    <row r="54" spans="2:9" x14ac:dyDescent="0.35">
      <c r="B54" s="349"/>
      <c r="C54" s="13"/>
      <c r="D54" s="463" t="s">
        <v>479</v>
      </c>
      <c r="E54" s="427"/>
      <c r="F54" s="460"/>
      <c r="G54" s="460"/>
      <c r="H54" s="427"/>
      <c r="I54" s="427"/>
    </row>
    <row r="55" spans="2:9" x14ac:dyDescent="0.35">
      <c r="B55" s="349"/>
      <c r="C55" s="13"/>
      <c r="D55" s="463" t="s">
        <v>480</v>
      </c>
      <c r="E55" s="427"/>
      <c r="F55" s="460"/>
      <c r="G55" s="460"/>
      <c r="H55" s="427"/>
      <c r="I55" s="427"/>
    </row>
    <row r="56" spans="2:9" x14ac:dyDescent="0.35">
      <c r="B56" s="349"/>
      <c r="C56" s="13"/>
      <c r="D56" s="463" t="s">
        <v>481</v>
      </c>
      <c r="E56" s="427"/>
      <c r="F56" s="460"/>
      <c r="G56" s="460"/>
      <c r="H56" s="427"/>
      <c r="I56" s="427"/>
    </row>
    <row r="57" spans="2:9" x14ac:dyDescent="0.35">
      <c r="B57" s="349"/>
      <c r="D57" s="463" t="s">
        <v>482</v>
      </c>
      <c r="E57" s="427"/>
      <c r="F57" s="460"/>
      <c r="G57" s="460"/>
      <c r="H57" s="427"/>
      <c r="I57" s="427"/>
    </row>
    <row r="58" spans="2:9" x14ac:dyDescent="0.35">
      <c r="B58" s="349"/>
      <c r="C58" s="13"/>
      <c r="D58" s="463" t="s">
        <v>483</v>
      </c>
      <c r="E58" s="427"/>
      <c r="F58" s="460"/>
      <c r="G58" s="460"/>
      <c r="H58" s="427"/>
      <c r="I58" s="427"/>
    </row>
    <row r="59" spans="2:9" x14ac:dyDescent="0.35">
      <c r="B59" s="349"/>
      <c r="D59" s="463" t="s">
        <v>484</v>
      </c>
      <c r="E59" s="427"/>
      <c r="F59" s="460"/>
      <c r="G59" s="460"/>
      <c r="H59" s="427"/>
      <c r="I59" s="427"/>
    </row>
    <row r="60" spans="2:9" x14ac:dyDescent="0.35">
      <c r="B60" s="349"/>
      <c r="C60" s="45"/>
      <c r="D60" s="463" t="s">
        <v>485</v>
      </c>
      <c r="E60" s="427"/>
      <c r="F60" s="460"/>
      <c r="G60" s="460"/>
      <c r="H60" s="427"/>
      <c r="I60" s="427"/>
    </row>
    <row r="61" spans="2:9" x14ac:dyDescent="0.35">
      <c r="B61" s="349"/>
      <c r="C61" s="45"/>
      <c r="D61" s="463" t="s">
        <v>486</v>
      </c>
      <c r="E61" s="427"/>
      <c r="F61" s="460"/>
      <c r="G61" s="460"/>
      <c r="H61" s="427"/>
      <c r="I61" s="427"/>
    </row>
    <row r="62" spans="2:9" x14ac:dyDescent="0.35">
      <c r="B62" s="349"/>
      <c r="C62" s="45"/>
      <c r="D62" s="463" t="s">
        <v>487</v>
      </c>
      <c r="E62" s="427"/>
      <c r="F62" s="460"/>
      <c r="G62" s="460"/>
      <c r="H62" s="427"/>
      <c r="I62" s="427"/>
    </row>
    <row r="63" spans="2:9" x14ac:dyDescent="0.35">
      <c r="B63" s="349"/>
      <c r="C63" s="45"/>
      <c r="D63" s="463" t="s">
        <v>38</v>
      </c>
      <c r="E63" s="427"/>
      <c r="F63" s="460"/>
      <c r="G63" s="460"/>
      <c r="H63" s="427"/>
      <c r="I63" s="427"/>
    </row>
    <row r="64" spans="2:9" ht="15" thickBot="1" x14ac:dyDescent="0.4">
      <c r="B64" s="349"/>
      <c r="C64" s="45"/>
      <c r="D64" s="464" t="s">
        <v>42</v>
      </c>
      <c r="E64" s="380"/>
      <c r="F64" s="380"/>
      <c r="G64" s="380"/>
      <c r="H64" s="461"/>
      <c r="I64" s="461"/>
    </row>
    <row r="65" spans="2:9" ht="15" thickBot="1" x14ac:dyDescent="0.4">
      <c r="B65" s="349"/>
      <c r="C65" s="45"/>
      <c r="E65" s="192">
        <f>SUM(E49:E64)</f>
        <v>0</v>
      </c>
      <c r="F65" s="192">
        <f t="shared" ref="F65:I65" si="1">SUM(F49:F64)</f>
        <v>0</v>
      </c>
      <c r="G65" s="192">
        <f t="shared" si="1"/>
        <v>0</v>
      </c>
      <c r="H65" s="192">
        <f t="shared" si="1"/>
        <v>0</v>
      </c>
      <c r="I65" s="192">
        <f t="shared" si="1"/>
        <v>0</v>
      </c>
    </row>
    <row r="66" spans="2:9" x14ac:dyDescent="0.35">
      <c r="B66" s="349"/>
      <c r="C66" s="45"/>
    </row>
    <row r="67" spans="2:9" x14ac:dyDescent="0.35">
      <c r="B67" s="349" t="s">
        <v>810</v>
      </c>
      <c r="C67" s="45"/>
      <c r="D67" s="54" t="s">
        <v>507</v>
      </c>
    </row>
    <row r="68" spans="2:9" ht="15" thickBot="1" x14ac:dyDescent="0.4">
      <c r="B68" s="349"/>
    </row>
    <row r="69" spans="2:9" ht="15" thickBot="1" x14ac:dyDescent="0.4">
      <c r="B69" s="482"/>
      <c r="D69" s="476" t="s">
        <v>488</v>
      </c>
      <c r="E69" s="477" t="s">
        <v>508</v>
      </c>
      <c r="F69" s="477" t="s">
        <v>509</v>
      </c>
    </row>
    <row r="70" spans="2:9" x14ac:dyDescent="0.35">
      <c r="B70" s="349"/>
      <c r="D70" s="472" t="s">
        <v>489</v>
      </c>
      <c r="E70" s="475"/>
      <c r="F70" s="475"/>
    </row>
    <row r="71" spans="2:9" ht="15" thickBot="1" x14ac:dyDescent="0.4">
      <c r="B71" s="349"/>
      <c r="D71" s="470" t="s">
        <v>499</v>
      </c>
      <c r="E71" s="467"/>
      <c r="F71" s="467"/>
    </row>
    <row r="72" spans="2:9" x14ac:dyDescent="0.35">
      <c r="B72" s="349"/>
      <c r="D72" s="472" t="s">
        <v>822</v>
      </c>
      <c r="E72" s="475"/>
      <c r="F72" s="475"/>
    </row>
    <row r="73" spans="2:9" ht="15" thickBot="1" x14ac:dyDescent="0.4">
      <c r="B73" s="349"/>
      <c r="D73" s="470" t="s">
        <v>499</v>
      </c>
      <c r="E73" s="467"/>
      <c r="F73" s="467"/>
    </row>
    <row r="74" spans="2:9" x14ac:dyDescent="0.35">
      <c r="B74" s="349"/>
      <c r="D74" s="472" t="s">
        <v>823</v>
      </c>
      <c r="E74" s="475"/>
      <c r="F74" s="475"/>
    </row>
    <row r="75" spans="2:9" ht="15" thickBot="1" x14ac:dyDescent="0.4">
      <c r="B75" s="349"/>
      <c r="D75" s="470" t="s">
        <v>499</v>
      </c>
      <c r="E75" s="467"/>
      <c r="F75" s="467"/>
    </row>
    <row r="76" spans="2:9" x14ac:dyDescent="0.35">
      <c r="B76" s="349"/>
      <c r="D76" s="472" t="s">
        <v>490</v>
      </c>
      <c r="E76" s="475"/>
      <c r="F76" s="475"/>
    </row>
    <row r="77" spans="2:9" ht="15" thickBot="1" x14ac:dyDescent="0.4">
      <c r="B77" s="349"/>
      <c r="D77" s="470" t="s">
        <v>499</v>
      </c>
      <c r="E77" s="467"/>
      <c r="F77" s="467"/>
    </row>
    <row r="78" spans="2:9" x14ac:dyDescent="0.35">
      <c r="B78" s="349"/>
      <c r="D78" s="472" t="s">
        <v>491</v>
      </c>
      <c r="E78" s="475"/>
      <c r="F78" s="475"/>
    </row>
    <row r="79" spans="2:9" ht="15" thickBot="1" x14ac:dyDescent="0.4">
      <c r="B79" s="349"/>
      <c r="D79" s="470" t="s">
        <v>499</v>
      </c>
      <c r="E79" s="467"/>
      <c r="F79" s="467"/>
    </row>
    <row r="80" spans="2:9" x14ac:dyDescent="0.35">
      <c r="B80" s="349"/>
      <c r="D80" s="479"/>
      <c r="E80" s="480"/>
      <c r="F80" s="480"/>
    </row>
    <row r="81" spans="2:6" x14ac:dyDescent="0.35">
      <c r="B81" s="349" t="s">
        <v>743</v>
      </c>
      <c r="D81" s="481" t="s">
        <v>510</v>
      </c>
      <c r="E81" s="480"/>
      <c r="F81" s="480"/>
    </row>
    <row r="82" spans="2:6" ht="15" thickBot="1" x14ac:dyDescent="0.4">
      <c r="B82" s="349"/>
    </row>
    <row r="83" spans="2:6" ht="15" thickBot="1" x14ac:dyDescent="0.4">
      <c r="B83" s="482"/>
      <c r="D83" s="471" t="s">
        <v>492</v>
      </c>
      <c r="E83" s="469" t="s">
        <v>500</v>
      </c>
    </row>
    <row r="84" spans="2:6" x14ac:dyDescent="0.35">
      <c r="B84" s="349"/>
      <c r="D84" s="472" t="s">
        <v>493</v>
      </c>
      <c r="E84" s="468"/>
    </row>
    <row r="85" spans="2:6" ht="15" thickBot="1" x14ac:dyDescent="0.4">
      <c r="B85" s="349"/>
      <c r="D85" s="473" t="s">
        <v>499</v>
      </c>
      <c r="E85" s="474"/>
    </row>
    <row r="86" spans="2:6" x14ac:dyDescent="0.35">
      <c r="B86" s="349"/>
      <c r="D86" s="472" t="s">
        <v>494</v>
      </c>
      <c r="E86" s="475"/>
    </row>
    <row r="87" spans="2:6" ht="15" thickBot="1" x14ac:dyDescent="0.4">
      <c r="B87" s="483"/>
      <c r="D87" s="470" t="s">
        <v>499</v>
      </c>
      <c r="E87" s="467"/>
    </row>
    <row r="88" spans="2:6" x14ac:dyDescent="0.35">
      <c r="B88" s="483"/>
    </row>
  </sheetData>
  <mergeCells count="10">
    <mergeCell ref="D44:P45"/>
    <mergeCell ref="H47:I47"/>
    <mergeCell ref="B19:P19"/>
    <mergeCell ref="H24:I24"/>
    <mergeCell ref="D21:P22"/>
    <mergeCell ref="C2:P3"/>
    <mergeCell ref="B5:P5"/>
    <mergeCell ref="D7:P7"/>
    <mergeCell ref="D11:P11"/>
    <mergeCell ref="D15:P15"/>
  </mergeCells>
  <dataValidations count="1">
    <dataValidation type="list" allowBlank="1" showInputMessage="1" showErrorMessage="1" sqref="E13 E17" xr:uid="{0A90364C-F6EA-4D78-B6C1-769CDC46EA4F}">
      <formula1>"Yes, No"</formula1>
    </dataValidation>
  </dataValidations>
  <pageMargins left="0.7" right="0.7" top="0.37333333333333335" bottom="0.75" header="0.3" footer="0.3"/>
  <pageSetup paperSize="9" scale="66" fitToHeight="0" orientation="portrait" r:id="rId1"/>
  <headerFooter>
    <oddHeader xml:space="preserve">&amp;C&amp;"Arial,Bold"&amp;22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Q43"/>
  <sheetViews>
    <sheetView showGridLines="0" showRuler="0" topLeftCell="C1" zoomScaleNormal="100" workbookViewId="0">
      <selection activeCell="D21" sqref="D21"/>
    </sheetView>
  </sheetViews>
  <sheetFormatPr defaultColWidth="0" defaultRowHeight="14.5" zeroHeight="1" x14ac:dyDescent="0.35"/>
  <cols>
    <col min="1" max="1" width="3.7265625" style="16" customWidth="1"/>
    <col min="2" max="2" width="8.7265625" style="35" customWidth="1"/>
    <col min="3" max="3" width="2.1796875" style="35" customWidth="1"/>
    <col min="4" max="4" width="33.36328125" customWidth="1"/>
    <col min="5" max="5" width="14.1796875" customWidth="1"/>
    <col min="6" max="6" width="12.7265625" customWidth="1"/>
    <col min="7" max="10" width="10.7265625" customWidth="1"/>
    <col min="11" max="11" width="8.36328125" customWidth="1"/>
    <col min="12" max="12" width="10.36328125" customWidth="1"/>
    <col min="13" max="13" width="7.453125" customWidth="1"/>
    <col min="14" max="14" width="6.36328125" customWidth="1"/>
    <col min="15" max="15" width="8.7265625" customWidth="1"/>
    <col min="16" max="16" width="10.1796875" customWidth="1"/>
    <col min="17" max="17" width="2.81640625" customWidth="1"/>
    <col min="18" max="16384" width="9.1796875" hidden="1"/>
  </cols>
  <sheetData>
    <row r="1" spans="1:16" s="16" customFormat="1" ht="15" thickBot="1" x14ac:dyDescent="0.4">
      <c r="B1" s="24"/>
      <c r="C1" s="24"/>
      <c r="D1" s="24"/>
      <c r="M1" s="32"/>
    </row>
    <row r="2" spans="1:16" s="16" customFormat="1" x14ac:dyDescent="0.35">
      <c r="B2" s="24"/>
      <c r="C2" s="955" t="s">
        <v>808</v>
      </c>
      <c r="D2" s="1015"/>
      <c r="E2" s="1015"/>
      <c r="F2" s="1015"/>
      <c r="G2" s="1015"/>
      <c r="H2" s="1015"/>
      <c r="I2" s="1015"/>
      <c r="J2" s="1015"/>
      <c r="K2" s="1015"/>
      <c r="L2" s="1015"/>
      <c r="M2" s="1015"/>
      <c r="N2" s="1015"/>
      <c r="O2" s="1015"/>
      <c r="P2" s="1016"/>
    </row>
    <row r="3" spans="1:16" s="16" customFormat="1" ht="15" customHeight="1" thickBot="1" x14ac:dyDescent="0.4">
      <c r="A3" s="52"/>
      <c r="B3" s="220"/>
      <c r="C3" s="1017"/>
      <c r="D3" s="1018"/>
      <c r="E3" s="1018"/>
      <c r="F3" s="1018"/>
      <c r="G3" s="1018"/>
      <c r="H3" s="1018"/>
      <c r="I3" s="1018"/>
      <c r="J3" s="1018"/>
      <c r="K3" s="1018"/>
      <c r="L3" s="1018"/>
      <c r="M3" s="1018"/>
      <c r="N3" s="1018"/>
      <c r="O3" s="1018"/>
      <c r="P3" s="1019"/>
    </row>
    <row r="4" spans="1:16" ht="15" thickBot="1" x14ac:dyDescent="0.4">
      <c r="A4"/>
      <c r="B4" s="16"/>
      <c r="D4" s="35"/>
      <c r="E4" s="1"/>
      <c r="F4" s="20"/>
    </row>
    <row r="5" spans="1:16" ht="15" thickBot="1" x14ac:dyDescent="0.4">
      <c r="A5"/>
      <c r="B5" s="1027" t="s">
        <v>470</v>
      </c>
      <c r="C5" s="1020"/>
      <c r="D5" s="1020"/>
      <c r="E5" s="1020"/>
      <c r="F5" s="1020"/>
      <c r="G5" s="1020"/>
      <c r="H5" s="1020"/>
      <c r="I5" s="1020"/>
      <c r="J5" s="1020"/>
      <c r="K5" s="1020"/>
      <c r="L5" s="1020"/>
      <c r="M5" s="1020"/>
      <c r="N5" s="1020"/>
      <c r="O5" s="1020"/>
      <c r="P5" s="1020"/>
    </row>
    <row r="6" spans="1:16" x14ac:dyDescent="0.35">
      <c r="A6"/>
      <c r="B6" s="348"/>
      <c r="C6"/>
    </row>
    <row r="7" spans="1:16" x14ac:dyDescent="0.35">
      <c r="A7" s="206"/>
      <c r="B7" s="309" t="s">
        <v>77</v>
      </c>
      <c r="C7"/>
      <c r="D7" s="1026" t="s">
        <v>472</v>
      </c>
      <c r="E7" s="655"/>
      <c r="F7" s="655"/>
      <c r="G7" s="655"/>
      <c r="H7" s="655"/>
      <c r="I7" s="655"/>
      <c r="J7" s="655"/>
      <c r="K7" s="655"/>
      <c r="L7" s="655"/>
      <c r="M7" s="655"/>
      <c r="N7" s="655"/>
      <c r="O7" s="655"/>
      <c r="P7" s="655"/>
    </row>
    <row r="8" spans="1:16" ht="15" thickBot="1" x14ac:dyDescent="0.4">
      <c r="A8" s="206"/>
      <c r="B8" s="457"/>
      <c r="C8" s="50"/>
    </row>
    <row r="9" spans="1:16" ht="15" thickBot="1" x14ac:dyDescent="0.4">
      <c r="A9" s="304"/>
      <c r="B9" s="457"/>
      <c r="C9" s="13"/>
      <c r="D9" s="13"/>
      <c r="H9" s="356" t="s">
        <v>176</v>
      </c>
      <c r="I9" s="450" t="s">
        <v>471</v>
      </c>
    </row>
    <row r="10" spans="1:16" x14ac:dyDescent="0.35">
      <c r="A10" s="304"/>
      <c r="B10" s="457"/>
      <c r="C10" s="13"/>
      <c r="D10" s="1029" t="s">
        <v>105</v>
      </c>
      <c r="E10" s="925"/>
      <c r="F10" s="925"/>
      <c r="G10" s="926"/>
      <c r="H10" s="415"/>
      <c r="I10" s="415"/>
    </row>
    <row r="11" spans="1:16" x14ac:dyDescent="0.35">
      <c r="A11" s="304"/>
      <c r="B11" s="457"/>
      <c r="C11" s="13"/>
      <c r="D11" s="1028" t="s">
        <v>146</v>
      </c>
      <c r="E11" s="732"/>
      <c r="F11" s="732"/>
      <c r="G11" s="928"/>
      <c r="H11" s="416"/>
      <c r="I11" s="416"/>
    </row>
    <row r="12" spans="1:16" x14ac:dyDescent="0.35">
      <c r="A12" s="304"/>
      <c r="B12" s="457"/>
      <c r="C12" s="13"/>
      <c r="D12" s="1028" t="s">
        <v>106</v>
      </c>
      <c r="E12" s="732"/>
      <c r="F12" s="732"/>
      <c r="G12" s="928"/>
      <c r="H12" s="416"/>
      <c r="I12" s="416"/>
    </row>
    <row r="13" spans="1:16" x14ac:dyDescent="0.35">
      <c r="A13" s="304"/>
      <c r="B13" s="457"/>
      <c r="C13" s="13"/>
      <c r="D13" s="1028" t="s">
        <v>108</v>
      </c>
      <c r="E13" s="732"/>
      <c r="F13" s="732"/>
      <c r="G13" s="928"/>
      <c r="H13" s="416"/>
      <c r="I13" s="416"/>
    </row>
    <row r="14" spans="1:16" x14ac:dyDescent="0.35">
      <c r="A14" s="304"/>
      <c r="B14" s="457"/>
      <c r="C14" s="13"/>
      <c r="D14" s="1028" t="s">
        <v>107</v>
      </c>
      <c r="E14" s="732"/>
      <c r="F14" s="732"/>
      <c r="G14" s="928"/>
      <c r="H14" s="416"/>
      <c r="I14" s="416"/>
    </row>
    <row r="15" spans="1:16" x14ac:dyDescent="0.35">
      <c r="A15" s="304"/>
      <c r="B15" s="457"/>
      <c r="C15" s="13"/>
      <c r="D15" s="1032" t="s">
        <v>147</v>
      </c>
      <c r="E15" s="1033"/>
      <c r="F15" s="1033"/>
      <c r="G15" s="1034"/>
      <c r="H15" s="369"/>
      <c r="I15" s="369"/>
    </row>
    <row r="16" spans="1:16" ht="15" thickBot="1" x14ac:dyDescent="0.4">
      <c r="A16" s="304"/>
      <c r="B16" s="457"/>
      <c r="C16" s="13"/>
      <c r="D16" s="1031" t="s">
        <v>145</v>
      </c>
      <c r="E16" s="931"/>
      <c r="F16" s="931"/>
      <c r="G16" s="932"/>
      <c r="H16" s="358"/>
      <c r="I16" s="358"/>
    </row>
    <row r="17" spans="1:16" x14ac:dyDescent="0.35">
      <c r="A17" s="304"/>
      <c r="B17" s="457"/>
      <c r="C17" s="13"/>
      <c r="D17" s="11"/>
      <c r="E17" s="11"/>
    </row>
    <row r="18" spans="1:16" x14ac:dyDescent="0.35">
      <c r="A18" s="304"/>
      <c r="B18" s="309" t="s">
        <v>813</v>
      </c>
      <c r="C18" s="13"/>
      <c r="D18" s="18" t="s">
        <v>148</v>
      </c>
      <c r="E18" s="11"/>
      <c r="F18" s="11"/>
      <c r="G18" s="11"/>
      <c r="H18" s="11"/>
      <c r="I18" s="11"/>
      <c r="J18" s="11"/>
      <c r="K18" s="11"/>
      <c r="L18" s="11"/>
      <c r="M18" s="11"/>
      <c r="N18" s="11"/>
    </row>
    <row r="19" spans="1:16" ht="15" thickBot="1" x14ac:dyDescent="0.4">
      <c r="A19" s="304"/>
      <c r="B19" s="457"/>
      <c r="C19" s="13"/>
      <c r="D19" s="18"/>
      <c r="E19" s="11"/>
      <c r="F19" s="11"/>
      <c r="G19" s="11"/>
      <c r="H19" s="11"/>
      <c r="I19" s="11"/>
      <c r="J19" s="11"/>
      <c r="K19" s="11"/>
      <c r="L19" s="11"/>
      <c r="M19" s="11"/>
      <c r="N19" s="11"/>
    </row>
    <row r="20" spans="1:16" ht="15" thickBot="1" x14ac:dyDescent="0.4">
      <c r="A20" s="304"/>
      <c r="B20" s="457"/>
      <c r="C20" s="13"/>
      <c r="F20" s="1030" t="s">
        <v>502</v>
      </c>
      <c r="G20" s="1030"/>
      <c r="H20" s="1030"/>
      <c r="I20" s="1030"/>
      <c r="J20" s="1030"/>
      <c r="K20" s="1030"/>
      <c r="L20" s="1030"/>
      <c r="M20" s="59"/>
    </row>
    <row r="21" spans="1:16" ht="58.5" thickBot="1" x14ac:dyDescent="0.4">
      <c r="A21" s="304"/>
      <c r="B21" s="309"/>
      <c r="D21" s="3"/>
      <c r="E21" s="418" t="s">
        <v>187</v>
      </c>
      <c r="F21" s="418" t="s">
        <v>192</v>
      </c>
      <c r="G21" s="418" t="s">
        <v>188</v>
      </c>
      <c r="H21" s="418" t="s">
        <v>189</v>
      </c>
      <c r="I21" s="418" t="s">
        <v>102</v>
      </c>
      <c r="J21" s="418" t="s">
        <v>190</v>
      </c>
      <c r="K21" s="418" t="s">
        <v>140</v>
      </c>
      <c r="L21" s="418" t="s">
        <v>191</v>
      </c>
      <c r="M21" s="3"/>
      <c r="N21" s="3"/>
    </row>
    <row r="22" spans="1:16" ht="29" customHeight="1" x14ac:dyDescent="0.35">
      <c r="A22" s="304"/>
      <c r="B22" s="309"/>
      <c r="D22" s="454" t="s">
        <v>105</v>
      </c>
      <c r="E22" s="451"/>
      <c r="F22" s="174"/>
      <c r="G22" s="174"/>
      <c r="H22" s="174"/>
      <c r="I22" s="174"/>
      <c r="J22" s="174"/>
      <c r="K22" s="174"/>
      <c r="L22" s="174"/>
      <c r="M22" s="3"/>
      <c r="N22" s="714" t="s">
        <v>811</v>
      </c>
      <c r="O22" s="655"/>
      <c r="P22" s="655"/>
    </row>
    <row r="23" spans="1:16" ht="29" x14ac:dyDescent="0.35">
      <c r="A23" s="304"/>
      <c r="B23" s="309"/>
      <c r="D23" s="455" t="s">
        <v>146</v>
      </c>
      <c r="E23" s="452"/>
      <c r="F23" s="175"/>
      <c r="G23" s="175"/>
      <c r="H23" s="175"/>
      <c r="I23" s="175"/>
      <c r="J23" s="175"/>
      <c r="K23" s="175"/>
      <c r="L23" s="175"/>
      <c r="M23" s="3"/>
      <c r="N23" s="655"/>
      <c r="O23" s="655"/>
      <c r="P23" s="655"/>
    </row>
    <row r="24" spans="1:16" ht="29" x14ac:dyDescent="0.35">
      <c r="A24" s="304"/>
      <c r="B24" s="309"/>
      <c r="D24" s="455" t="s">
        <v>106</v>
      </c>
      <c r="E24" s="452"/>
      <c r="F24" s="175"/>
      <c r="G24" s="175"/>
      <c r="H24" s="175"/>
      <c r="I24" s="175"/>
      <c r="J24" s="175"/>
      <c r="K24" s="175"/>
      <c r="L24" s="175"/>
      <c r="M24" s="3"/>
      <c r="N24" s="655"/>
      <c r="O24" s="655"/>
      <c r="P24" s="655"/>
    </row>
    <row r="25" spans="1:16" ht="29" x14ac:dyDescent="0.35">
      <c r="A25" s="304"/>
      <c r="B25" s="309"/>
      <c r="D25" s="455" t="s">
        <v>108</v>
      </c>
      <c r="E25" s="452"/>
      <c r="F25" s="175"/>
      <c r="G25" s="175"/>
      <c r="H25" s="175"/>
      <c r="I25" s="175"/>
      <c r="J25" s="175"/>
      <c r="K25" s="175"/>
      <c r="L25" s="175"/>
      <c r="M25" s="3"/>
      <c r="N25" s="3"/>
    </row>
    <row r="26" spans="1:16" ht="43.5" x14ac:dyDescent="0.35">
      <c r="A26" s="304"/>
      <c r="B26" s="309"/>
      <c r="D26" s="455" t="s">
        <v>107</v>
      </c>
      <c r="E26" s="452"/>
      <c r="F26" s="175"/>
      <c r="G26" s="175"/>
      <c r="H26" s="175"/>
      <c r="I26" s="175"/>
      <c r="J26" s="175"/>
      <c r="K26" s="175"/>
      <c r="L26" s="175"/>
      <c r="M26" s="3"/>
      <c r="N26" s="3"/>
    </row>
    <row r="27" spans="1:16" ht="29" x14ac:dyDescent="0.35">
      <c r="A27" s="304"/>
      <c r="B27" s="309"/>
      <c r="D27" s="455" t="s">
        <v>147</v>
      </c>
      <c r="E27" s="452"/>
      <c r="F27" s="175"/>
      <c r="G27" s="175"/>
      <c r="H27" s="175"/>
      <c r="I27" s="175"/>
      <c r="J27" s="175"/>
      <c r="K27" s="175"/>
      <c r="L27" s="175"/>
      <c r="M27" s="3"/>
      <c r="N27" s="3"/>
    </row>
    <row r="28" spans="1:16" ht="21.5" customHeight="1" thickBot="1" x14ac:dyDescent="0.4">
      <c r="A28" s="304"/>
      <c r="B28" s="309"/>
      <c r="D28" s="456" t="s">
        <v>145</v>
      </c>
      <c r="E28" s="453"/>
      <c r="F28" s="280"/>
      <c r="G28" s="280"/>
      <c r="H28" s="280"/>
      <c r="I28" s="280"/>
      <c r="J28" s="280"/>
      <c r="K28" s="280"/>
      <c r="L28" s="280"/>
      <c r="M28" s="3"/>
      <c r="N28" s="3"/>
    </row>
    <row r="29" spans="1:16" x14ac:dyDescent="0.35">
      <c r="A29" s="304"/>
      <c r="B29" s="309"/>
      <c r="D29" s="404"/>
      <c r="E29" s="13"/>
      <c r="F29" s="16"/>
      <c r="G29" s="16"/>
      <c r="H29" s="16"/>
      <c r="I29" s="16"/>
      <c r="J29" s="16"/>
      <c r="K29" s="16"/>
      <c r="L29" s="16"/>
    </row>
    <row r="30" spans="1:16" x14ac:dyDescent="0.35">
      <c r="A30" s="304"/>
      <c r="B30" s="309" t="s">
        <v>814</v>
      </c>
      <c r="D30" s="940" t="s">
        <v>501</v>
      </c>
      <c r="E30" s="655"/>
      <c r="F30" s="655"/>
      <c r="G30" s="655"/>
      <c r="H30" s="655"/>
      <c r="I30" s="655"/>
      <c r="J30" s="655"/>
      <c r="K30" s="655"/>
      <c r="L30" s="655"/>
      <c r="M30" s="655"/>
      <c r="N30" s="655"/>
      <c r="O30" s="655"/>
      <c r="P30" s="655"/>
    </row>
    <row r="31" spans="1:16" ht="15" thickBot="1" x14ac:dyDescent="0.4">
      <c r="A31" s="304"/>
      <c r="B31" s="309"/>
      <c r="D31" s="3"/>
      <c r="E31" s="3"/>
      <c r="F31" s="3"/>
      <c r="G31" s="3"/>
      <c r="H31" s="3"/>
      <c r="I31" s="3"/>
      <c r="J31" s="3"/>
      <c r="K31" s="3"/>
      <c r="L31" s="3"/>
      <c r="M31" s="3"/>
      <c r="N31" s="3"/>
    </row>
    <row r="32" spans="1:16" ht="15" thickBot="1" x14ac:dyDescent="0.4">
      <c r="A32" s="304"/>
      <c r="B32" s="309"/>
      <c r="F32" s="1030" t="s">
        <v>503</v>
      </c>
      <c r="G32" s="1030"/>
      <c r="H32" s="1030"/>
      <c r="I32" s="1030"/>
      <c r="J32" s="1030"/>
      <c r="K32" s="1030"/>
      <c r="L32" s="1030"/>
      <c r="M32" s="3"/>
      <c r="N32" s="3"/>
    </row>
    <row r="33" spans="1:16" ht="58.5" thickBot="1" x14ac:dyDescent="0.4">
      <c r="A33" s="304"/>
      <c r="B33" s="309"/>
      <c r="D33" s="3"/>
      <c r="E33" s="418" t="s">
        <v>187</v>
      </c>
      <c r="F33" s="418" t="s">
        <v>192</v>
      </c>
      <c r="G33" s="418" t="s">
        <v>188</v>
      </c>
      <c r="H33" s="418" t="s">
        <v>189</v>
      </c>
      <c r="I33" s="418" t="s">
        <v>102</v>
      </c>
      <c r="J33" s="418" t="s">
        <v>190</v>
      </c>
      <c r="K33" s="418" t="s">
        <v>140</v>
      </c>
      <c r="L33" s="418" t="s">
        <v>191</v>
      </c>
      <c r="M33" s="3"/>
      <c r="N33" s="3"/>
    </row>
    <row r="34" spans="1:16" ht="29" x14ac:dyDescent="0.35">
      <c r="A34" s="304"/>
      <c r="B34" s="309"/>
      <c r="D34" s="454" t="s">
        <v>105</v>
      </c>
      <c r="E34" s="451"/>
      <c r="F34" s="174"/>
      <c r="G34" s="174"/>
      <c r="H34" s="174"/>
      <c r="I34" s="174"/>
      <c r="J34" s="174"/>
      <c r="K34" s="174"/>
      <c r="L34" s="174"/>
      <c r="M34" s="3"/>
      <c r="N34" s="714" t="s">
        <v>812</v>
      </c>
      <c r="O34" s="655"/>
      <c r="P34" s="655"/>
    </row>
    <row r="35" spans="1:16" ht="29" x14ac:dyDescent="0.35">
      <c r="A35" s="304"/>
      <c r="B35" s="309"/>
      <c r="D35" s="455" t="s">
        <v>146</v>
      </c>
      <c r="E35" s="452"/>
      <c r="F35" s="175"/>
      <c r="G35" s="175"/>
      <c r="H35" s="175"/>
      <c r="I35" s="175"/>
      <c r="J35" s="175"/>
      <c r="K35" s="175"/>
      <c r="L35" s="175"/>
      <c r="M35" s="3"/>
      <c r="N35" s="655"/>
      <c r="O35" s="655"/>
      <c r="P35" s="655"/>
    </row>
    <row r="36" spans="1:16" ht="29" x14ac:dyDescent="0.35">
      <c r="A36" s="304"/>
      <c r="B36" s="309"/>
      <c r="D36" s="455" t="s">
        <v>106</v>
      </c>
      <c r="E36" s="452"/>
      <c r="F36" s="175"/>
      <c r="G36" s="175"/>
      <c r="H36" s="175"/>
      <c r="I36" s="175"/>
      <c r="J36" s="175"/>
      <c r="K36" s="175"/>
      <c r="L36" s="175"/>
      <c r="M36" s="3"/>
      <c r="N36" s="655"/>
      <c r="O36" s="655"/>
      <c r="P36" s="655"/>
    </row>
    <row r="37" spans="1:16" ht="29" x14ac:dyDescent="0.35">
      <c r="A37" s="304"/>
      <c r="B37" s="309"/>
      <c r="D37" s="455" t="s">
        <v>108</v>
      </c>
      <c r="E37" s="452"/>
      <c r="F37" s="175"/>
      <c r="G37" s="175"/>
      <c r="H37" s="175"/>
      <c r="I37" s="175"/>
      <c r="J37" s="175"/>
      <c r="K37" s="175"/>
      <c r="L37" s="175"/>
      <c r="M37" s="3"/>
      <c r="N37" s="3"/>
    </row>
    <row r="38" spans="1:16" ht="43.5" x14ac:dyDescent="0.35">
      <c r="A38" s="304"/>
      <c r="B38" s="309"/>
      <c r="D38" s="455" t="s">
        <v>107</v>
      </c>
      <c r="E38" s="452"/>
      <c r="F38" s="175"/>
      <c r="G38" s="175"/>
      <c r="H38" s="175"/>
      <c r="I38" s="175"/>
      <c r="J38" s="175"/>
      <c r="K38" s="175"/>
      <c r="L38" s="175"/>
      <c r="M38" s="3"/>
      <c r="N38" s="3"/>
    </row>
    <row r="39" spans="1:16" ht="29" x14ac:dyDescent="0.35">
      <c r="A39" s="304"/>
      <c r="B39" s="309"/>
      <c r="D39" s="455" t="s">
        <v>147</v>
      </c>
      <c r="E39" s="452"/>
      <c r="F39" s="175"/>
      <c r="G39" s="175"/>
      <c r="H39" s="175"/>
      <c r="I39" s="175"/>
      <c r="J39" s="175"/>
      <c r="K39" s="175"/>
      <c r="L39" s="175"/>
      <c r="M39" s="3"/>
      <c r="N39" s="3"/>
    </row>
    <row r="40" spans="1:16" ht="15" thickBot="1" x14ac:dyDescent="0.4">
      <c r="A40" s="304"/>
      <c r="B40" s="309"/>
      <c r="D40" s="456" t="s">
        <v>145</v>
      </c>
      <c r="E40" s="453"/>
      <c r="F40" s="280"/>
      <c r="G40" s="280"/>
      <c r="H40" s="280"/>
      <c r="I40" s="280"/>
      <c r="J40" s="280"/>
      <c r="K40" s="280"/>
      <c r="L40" s="280"/>
    </row>
    <row r="41" spans="1:16" x14ac:dyDescent="0.35">
      <c r="A41" s="304"/>
      <c r="B41" s="309"/>
      <c r="D41" s="3"/>
      <c r="E41" s="3"/>
      <c r="F41" s="3"/>
      <c r="G41" s="3"/>
      <c r="H41" s="3"/>
      <c r="I41" s="3"/>
      <c r="J41" s="3"/>
      <c r="K41" s="3"/>
      <c r="L41" s="3"/>
    </row>
    <row r="42" spans="1:16" hidden="1" x14ac:dyDescent="0.35">
      <c r="A42" s="304"/>
    </row>
    <row r="43" spans="1:16" hidden="1" x14ac:dyDescent="0.35">
      <c r="A43" s="304"/>
    </row>
  </sheetData>
  <mergeCells count="15">
    <mergeCell ref="N34:P36"/>
    <mergeCell ref="D7:P7"/>
    <mergeCell ref="C2:P3"/>
    <mergeCell ref="B5:P5"/>
    <mergeCell ref="D11:G11"/>
    <mergeCell ref="D10:G10"/>
    <mergeCell ref="F32:L32"/>
    <mergeCell ref="D30:P30"/>
    <mergeCell ref="D12:G12"/>
    <mergeCell ref="F20:L20"/>
    <mergeCell ref="D13:G13"/>
    <mergeCell ref="D14:G14"/>
    <mergeCell ref="D16:G16"/>
    <mergeCell ref="D15:G15"/>
    <mergeCell ref="N22:P24"/>
  </mergeCells>
  <dataValidations count="4">
    <dataValidation type="list" allowBlank="1" showInputMessage="1" showErrorMessage="1" sqref="H10:I16" xr:uid="{965E4280-5C59-466F-A8F5-5DCA545F3504}">
      <formula1>"Yes,No"</formula1>
    </dataValidation>
    <dataValidation type="list" allowBlank="1" showInputMessage="1" showErrorMessage="1" sqref="F29:L29" xr:uid="{320C25AE-7135-4C69-9C5A-154FE3ECCB53}">
      <formula1>"Originated, Took place, Both"</formula1>
    </dataValidation>
    <dataValidation type="list" allowBlank="1" showInputMessage="1" showErrorMessage="1" sqref="F34:L40" xr:uid="{5F3EA84E-480B-420A-80CF-2C8C47885F64}">
      <formula1>"Physical, Online"</formula1>
    </dataValidation>
    <dataValidation type="list" allowBlank="1" showInputMessage="1" showErrorMessage="1" sqref="F22:L28" xr:uid="{9161FF47-F60E-4C6A-8AC5-556E2DD7BA7B}">
      <formula1>"Export, Import, Reciprocal"</formula1>
    </dataValidation>
  </dataValidations>
  <pageMargins left="0.43125000000000002" right="0.7" top="0.75" bottom="0.75" header="0.3" footer="0.3"/>
  <pageSetup paperSize="9" scale="5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19B7-3948-468E-9B8A-89B6EBDF110E}">
  <dimension ref="A1:P45"/>
  <sheetViews>
    <sheetView showGridLines="0" workbookViewId="0">
      <selection activeCell="C2" sqref="C2:P3"/>
    </sheetView>
  </sheetViews>
  <sheetFormatPr defaultColWidth="0" defaultRowHeight="14.5" zeroHeight="1" x14ac:dyDescent="0.35"/>
  <cols>
    <col min="1" max="1" width="3.7265625" customWidth="1"/>
    <col min="2" max="2" width="8.7265625" customWidth="1"/>
    <col min="3" max="3" width="2.1796875" customWidth="1"/>
    <col min="4" max="4" width="33.36328125" customWidth="1"/>
    <col min="5" max="5" width="21.6328125" bestFit="1" customWidth="1"/>
    <col min="6" max="6" width="21.7265625" bestFit="1" customWidth="1"/>
    <col min="7" max="7" width="24.81640625" bestFit="1" customWidth="1"/>
    <col min="8" max="8" width="21.81640625" bestFit="1" customWidth="1"/>
    <col min="9" max="9" width="9.08984375" customWidth="1"/>
    <col min="10" max="10" width="10.7265625" customWidth="1"/>
    <col min="11" max="11" width="8.36328125" customWidth="1"/>
    <col min="12" max="12" width="10.36328125" customWidth="1"/>
    <col min="13" max="13" width="7.453125" customWidth="1"/>
    <col min="14" max="14" width="6.36328125" customWidth="1"/>
    <col min="15" max="15" width="8.7265625" customWidth="1"/>
    <col min="16" max="16" width="10.1796875" customWidth="1"/>
    <col min="17" max="17" width="2.81640625" customWidth="1"/>
  </cols>
  <sheetData>
    <row r="1" spans="1:16" s="16" customFormat="1" ht="15" thickBot="1" x14ac:dyDescent="0.4">
      <c r="B1" s="24"/>
      <c r="C1" s="24"/>
      <c r="D1" s="24"/>
      <c r="M1" s="32"/>
    </row>
    <row r="2" spans="1:16" s="16" customFormat="1" x14ac:dyDescent="0.35">
      <c r="B2" s="24"/>
      <c r="C2" s="955" t="s">
        <v>809</v>
      </c>
      <c r="D2" s="1015"/>
      <c r="E2" s="1015"/>
      <c r="F2" s="1015"/>
      <c r="G2" s="1015"/>
      <c r="H2" s="1015"/>
      <c r="I2" s="1015"/>
      <c r="J2" s="1015"/>
      <c r="K2" s="1015"/>
      <c r="L2" s="1015"/>
      <c r="M2" s="1015"/>
      <c r="N2" s="1015"/>
      <c r="O2" s="1015"/>
      <c r="P2" s="1016"/>
    </row>
    <row r="3" spans="1:16" s="16" customFormat="1" ht="15" customHeight="1" thickBot="1" x14ac:dyDescent="0.4">
      <c r="A3" s="52"/>
      <c r="B3" s="220"/>
      <c r="C3" s="1017"/>
      <c r="D3" s="1018"/>
      <c r="E3" s="1018"/>
      <c r="F3" s="1018"/>
      <c r="G3" s="1018"/>
      <c r="H3" s="1018"/>
      <c r="I3" s="1018"/>
      <c r="J3" s="1018"/>
      <c r="K3" s="1018"/>
      <c r="L3" s="1018"/>
      <c r="M3" s="1018"/>
      <c r="N3" s="1018"/>
      <c r="O3" s="1018"/>
      <c r="P3" s="1019"/>
    </row>
    <row r="4" spans="1:16" ht="15" thickBot="1" x14ac:dyDescent="0.4">
      <c r="B4" s="16"/>
      <c r="C4" s="35"/>
      <c r="D4" s="35"/>
      <c r="E4" s="1"/>
      <c r="F4" s="20"/>
    </row>
    <row r="5" spans="1:16" ht="15" thickBot="1" x14ac:dyDescent="0.4">
      <c r="B5" s="1027" t="s">
        <v>709</v>
      </c>
      <c r="C5" s="1020"/>
      <c r="D5" s="1020"/>
      <c r="E5" s="1020"/>
      <c r="F5" s="1020"/>
      <c r="G5" s="1020"/>
      <c r="H5" s="1020"/>
      <c r="I5" s="1020"/>
      <c r="J5" s="1020"/>
      <c r="K5" s="1020"/>
      <c r="L5" s="1020"/>
      <c r="M5" s="1020"/>
      <c r="N5" s="1020"/>
      <c r="O5" s="1020"/>
      <c r="P5" s="1020"/>
    </row>
    <row r="6" spans="1:16" x14ac:dyDescent="0.35">
      <c r="B6" s="348"/>
    </row>
    <row r="7" spans="1:16" x14ac:dyDescent="0.35">
      <c r="A7" s="206"/>
      <c r="B7" s="309" t="s">
        <v>504</v>
      </c>
      <c r="D7" s="1026" t="s">
        <v>697</v>
      </c>
      <c r="E7" s="655"/>
      <c r="F7" s="655"/>
      <c r="G7" s="655"/>
      <c r="H7" s="655"/>
      <c r="I7" s="655"/>
      <c r="J7" s="655"/>
      <c r="K7" s="655"/>
      <c r="L7" s="655"/>
      <c r="M7" s="655"/>
      <c r="N7" s="655"/>
      <c r="O7" s="655"/>
      <c r="P7" s="655"/>
    </row>
    <row r="8" spans="1:16" ht="15" thickBot="1" x14ac:dyDescent="0.4">
      <c r="B8" s="482"/>
      <c r="M8" s="59" t="s">
        <v>678</v>
      </c>
    </row>
    <row r="9" spans="1:16" ht="15" thickBot="1" x14ac:dyDescent="0.4">
      <c r="B9" s="482"/>
      <c r="D9" s="430" t="s">
        <v>515</v>
      </c>
      <c r="E9" s="497" t="s">
        <v>517</v>
      </c>
      <c r="F9" s="430" t="s">
        <v>518</v>
      </c>
      <c r="G9" s="498" t="s">
        <v>519</v>
      </c>
    </row>
    <row r="10" spans="1:16" ht="15" thickBot="1" x14ac:dyDescent="0.4">
      <c r="B10" s="482"/>
      <c r="D10" s="496" t="s">
        <v>516</v>
      </c>
      <c r="E10" s="345"/>
      <c r="F10" s="495"/>
      <c r="G10" s="494"/>
    </row>
    <row r="11" spans="1:16" x14ac:dyDescent="0.35">
      <c r="B11" s="482"/>
    </row>
    <row r="12" spans="1:16" x14ac:dyDescent="0.35">
      <c r="A12" s="206"/>
      <c r="B12" s="309" t="s">
        <v>505</v>
      </c>
      <c r="D12" s="1026" t="s">
        <v>698</v>
      </c>
      <c r="E12" s="655"/>
      <c r="F12" s="655"/>
      <c r="G12" s="655"/>
      <c r="H12" s="655"/>
      <c r="I12" s="655"/>
      <c r="J12" s="655"/>
      <c r="K12" s="655"/>
      <c r="L12" s="655"/>
      <c r="M12" s="655"/>
      <c r="N12" s="655"/>
      <c r="O12" s="655"/>
      <c r="P12" s="655"/>
    </row>
    <row r="13" spans="1:16" ht="15" thickBot="1" x14ac:dyDescent="0.4">
      <c r="B13" s="482"/>
      <c r="M13" s="59" t="s">
        <v>678</v>
      </c>
    </row>
    <row r="14" spans="1:16" ht="15" thickBot="1" x14ac:dyDescent="0.4">
      <c r="B14" s="482"/>
      <c r="D14" s="430" t="s">
        <v>815</v>
      </c>
      <c r="E14" s="497" t="s">
        <v>517</v>
      </c>
      <c r="F14" s="430" t="s">
        <v>518</v>
      </c>
      <c r="G14" s="498" t="s">
        <v>519</v>
      </c>
    </row>
    <row r="15" spans="1:16" ht="15" thickBot="1" x14ac:dyDescent="0.4">
      <c r="B15" s="482"/>
      <c r="D15" s="496" t="s">
        <v>700</v>
      </c>
      <c r="E15" s="345"/>
      <c r="F15" s="495"/>
      <c r="G15" s="494"/>
    </row>
    <row r="16" spans="1:16" x14ac:dyDescent="0.35">
      <c r="B16" s="482"/>
    </row>
    <row r="17" spans="1:16" x14ac:dyDescent="0.35">
      <c r="A17" s="206"/>
      <c r="B17" s="309" t="s">
        <v>506</v>
      </c>
      <c r="D17" s="1026" t="s">
        <v>699</v>
      </c>
      <c r="E17" s="655"/>
      <c r="F17" s="655"/>
      <c r="G17" s="655"/>
      <c r="H17" s="655"/>
      <c r="I17" s="655"/>
      <c r="J17" s="655"/>
      <c r="K17" s="655"/>
      <c r="L17" s="655"/>
      <c r="M17" s="655"/>
      <c r="N17" s="655"/>
      <c r="O17" s="655"/>
      <c r="P17" s="655"/>
    </row>
    <row r="18" spans="1:16" ht="15" thickBot="1" x14ac:dyDescent="0.4">
      <c r="B18" s="482"/>
      <c r="M18" s="59" t="s">
        <v>678</v>
      </c>
    </row>
    <row r="19" spans="1:16" ht="15" thickBot="1" x14ac:dyDescent="0.4">
      <c r="B19" s="482"/>
      <c r="D19" s="430" t="s">
        <v>515</v>
      </c>
      <c r="E19" s="430" t="s">
        <v>704</v>
      </c>
      <c r="F19" s="497" t="s">
        <v>701</v>
      </c>
      <c r="G19" s="430" t="s">
        <v>702</v>
      </c>
      <c r="H19" s="498" t="s">
        <v>705</v>
      </c>
      <c r="I19" s="498" t="s">
        <v>512</v>
      </c>
    </row>
    <row r="20" spans="1:16" ht="15" thickBot="1" x14ac:dyDescent="0.4">
      <c r="B20" s="482"/>
      <c r="D20" s="496" t="s">
        <v>703</v>
      </c>
      <c r="E20" s="538"/>
      <c r="F20" s="345"/>
      <c r="G20" s="495"/>
      <c r="H20" s="494"/>
      <c r="I20" s="494"/>
    </row>
    <row r="21" spans="1:16" x14ac:dyDescent="0.35">
      <c r="B21" s="482"/>
    </row>
    <row r="33" customFormat="1" hidden="1" x14ac:dyDescent="0.35"/>
    <row r="34" customFormat="1" hidden="1" x14ac:dyDescent="0.35"/>
    <row r="35" customFormat="1" hidden="1" x14ac:dyDescent="0.35"/>
    <row r="36" customFormat="1" hidden="1" x14ac:dyDescent="0.35"/>
    <row r="37" customFormat="1" hidden="1" x14ac:dyDescent="0.35"/>
    <row r="38" customFormat="1" hidden="1" x14ac:dyDescent="0.35"/>
    <row r="39" customFormat="1" hidden="1" x14ac:dyDescent="0.35"/>
    <row r="40" customFormat="1" hidden="1" x14ac:dyDescent="0.35"/>
    <row r="41" customFormat="1" hidden="1" x14ac:dyDescent="0.35"/>
    <row r="42" customFormat="1" hidden="1" x14ac:dyDescent="0.35"/>
    <row r="43" customFormat="1" hidden="1" x14ac:dyDescent="0.35"/>
    <row r="44" customFormat="1" hidden="1" x14ac:dyDescent="0.35"/>
    <row r="45" customFormat="1" hidden="1" x14ac:dyDescent="0.35"/>
  </sheetData>
  <mergeCells count="5">
    <mergeCell ref="C2:P3"/>
    <mergeCell ref="B5:P5"/>
    <mergeCell ref="D7:P7"/>
    <mergeCell ref="D12:P12"/>
    <mergeCell ref="D17:P17"/>
  </mergeCells>
  <dataValidations count="1">
    <dataValidation type="list" allowBlank="1" showInputMessage="1" showErrorMessage="1" sqref="E10:G10 E15:G15" xr:uid="{0353DE5B-DAA1-4DFC-BDC4-D2F8F1B27AF5}">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1E45995481CD44B88D8C82892E2AAE" ma:contentTypeVersion="14" ma:contentTypeDescription="Create a new document." ma:contentTypeScope="" ma:versionID="16dbeeba53bf792164ee200442de498a">
  <xsd:schema xmlns:xsd="http://www.w3.org/2001/XMLSchema" xmlns:xs="http://www.w3.org/2001/XMLSchema" xmlns:p="http://schemas.microsoft.com/office/2006/metadata/properties" xmlns:ns1="http://schemas.microsoft.com/sharepoint/v3" xmlns:ns3="a85dd122-401f-4902-98a4-bf00737db6de" xmlns:ns4="328e589b-67c8-4742-82be-144f4b54807c" targetNamespace="http://schemas.microsoft.com/office/2006/metadata/properties" ma:root="true" ma:fieldsID="53d2b64054efc5bf8bc0b49ae7b5f01b" ns1:_="" ns3:_="" ns4:_="">
    <xsd:import namespace="http://schemas.microsoft.com/sharepoint/v3"/>
    <xsd:import namespace="a85dd122-401f-4902-98a4-bf00737db6de"/>
    <xsd:import namespace="328e589b-67c8-4742-82be-144f4b5480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5dd122-401f-4902-98a4-bf00737db6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8e589b-67c8-4742-82be-144f4b5480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C3A745-5E44-4F00-95BF-823160E17DF4}">
  <ds:schemaRefs>
    <ds:schemaRef ds:uri="328e589b-67c8-4742-82be-144f4b54807c"/>
    <ds:schemaRef ds:uri="http://www.w3.org/XML/1998/namespace"/>
    <ds:schemaRef ds:uri="http://schemas.microsoft.com/office/2006/documentManagement/types"/>
    <ds:schemaRef ds:uri="a85dd122-401f-4902-98a4-bf00737db6d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72AC2FE8-89E0-4417-AB59-432AC67688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5dd122-401f-4902-98a4-bf00737db6de"/>
    <ds:schemaRef ds:uri="328e589b-67c8-4742-82be-144f4b548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E922BC-4408-4F19-AAC6-B4576F74E6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Question Index</vt:lpstr>
      <vt:lpstr>EXAMPLE AUDIENCE DATA - UK</vt:lpstr>
      <vt:lpstr>EXAMPLE AUDIENCE DATA - INT</vt:lpstr>
      <vt:lpstr>A - Workforce</vt:lpstr>
      <vt:lpstr>B - Development</vt:lpstr>
      <vt:lpstr>C - Finance</vt:lpstr>
      <vt:lpstr>D - Learning &amp; Participation</vt:lpstr>
      <vt:lpstr>E  - International</vt:lpstr>
      <vt:lpstr>F - IPSOs ONLY</vt:lpstr>
      <vt:lpstr>G - LITERATURE NPOs ONLY</vt:lpstr>
      <vt:lpstr>FINAL PAGE</vt:lpstr>
      <vt:lpstr>Audience Platform - Activity</vt:lpstr>
      <vt:lpstr>Audience Platofrm - Audiences</vt:lpstr>
    </vt:vector>
  </TitlesOfParts>
  <Company>Arts Council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Arts Council England;NPO Survey Team;NPO.Survey@artscouncil.org.uk</dc:creator>
  <cp:lastModifiedBy>Catherine Hammersley</cp:lastModifiedBy>
  <cp:lastPrinted>2019-12-16T15:22:31Z</cp:lastPrinted>
  <dcterms:created xsi:type="dcterms:W3CDTF">2014-08-05T13:48:01Z</dcterms:created>
  <dcterms:modified xsi:type="dcterms:W3CDTF">2023-08-03T12:12:38Z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0x010100AC1E45995481CD44B88D8C82892E2AAE</vt:lpwstr>
  </property>
</Properties>
</file>